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7.xml" ContentType="application/vnd.openxmlformats-officedocument.drawingml.chartshapes+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24226"/>
  <mc:AlternateContent xmlns:mc="http://schemas.openxmlformats.org/markup-compatibility/2006">
    <mc:Choice Requires="x15">
      <x15ac:absPath xmlns:x15ac="http://schemas.microsoft.com/office/spreadsheetml/2010/11/ac" url="C:\Users\jobst\MagentaCLOUD\Dokumente\SmartRunning\aktuell_in_Bearbeitung\"/>
    </mc:Choice>
  </mc:AlternateContent>
  <xr:revisionPtr revIDLastSave="0" documentId="13_ncr:1_{DCBB0495-0538-43E4-ABBB-F70F2240660F}" xr6:coauthVersionLast="46" xr6:coauthVersionMax="46" xr10:uidLastSave="{00000000-0000-0000-0000-000000000000}"/>
  <bookViews>
    <workbookView xWindow="-98" yWindow="-98" windowWidth="20715" windowHeight="13276" xr2:uid="{00000000-000D-0000-FFFF-FFFF00000000}"/>
  </bookViews>
  <sheets>
    <sheet name="Einführung" sheetId="37" r:id="rId1"/>
    <sheet name="Buch" sheetId="38" r:id="rId2"/>
    <sheet name="Daten" sheetId="25" r:id="rId3"/>
    <sheet name="Laufeffizienz" sheetId="32" r:id="rId4"/>
    <sheet name="Superkompensation" sheetId="35" r:id="rId5"/>
    <sheet name="Ampelphasentabelle" sheetId="36" r:id="rId6"/>
    <sheet name="Formeln" sheetId="40"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 i="25" l="1"/>
  <c r="F5" i="25" s="1"/>
  <c r="D7" i="25"/>
  <c r="D6" i="25"/>
  <c r="D5" i="25"/>
  <c r="F6" i="25" l="1"/>
  <c r="J8" i="25"/>
  <c r="K8" i="25"/>
  <c r="J9" i="25"/>
  <c r="K9" i="25"/>
  <c r="J10" i="25"/>
  <c r="K10" i="25"/>
  <c r="J11" i="25"/>
  <c r="K11" i="25"/>
  <c r="J12" i="25"/>
  <c r="K12" i="25"/>
  <c r="J13" i="25"/>
  <c r="K13" i="25"/>
  <c r="J14" i="25"/>
  <c r="K14" i="25"/>
  <c r="J15" i="25"/>
  <c r="K15" i="25"/>
  <c r="J16" i="25"/>
  <c r="K16" i="25"/>
  <c r="J17" i="25"/>
  <c r="K17" i="25"/>
  <c r="J18" i="25"/>
  <c r="K18" i="25"/>
  <c r="J19" i="25"/>
  <c r="K19" i="25"/>
  <c r="J20" i="25"/>
  <c r="K20" i="25"/>
  <c r="J21" i="25"/>
  <c r="K21" i="25"/>
  <c r="J22" i="25"/>
  <c r="K22" i="25"/>
  <c r="J23" i="25"/>
  <c r="K23" i="25"/>
  <c r="J24" i="25"/>
  <c r="K24" i="25"/>
  <c r="J25" i="25"/>
  <c r="K25" i="25"/>
  <c r="J26" i="25"/>
  <c r="K26" i="25"/>
  <c r="J27" i="25"/>
  <c r="K27" i="25"/>
  <c r="J28" i="25"/>
  <c r="K28" i="25"/>
  <c r="J29" i="25"/>
  <c r="K29" i="25"/>
  <c r="J30" i="25"/>
  <c r="K30" i="25"/>
  <c r="J31" i="25"/>
  <c r="K31" i="25"/>
  <c r="J32" i="25"/>
  <c r="K32" i="25"/>
  <c r="J33" i="25"/>
  <c r="K33" i="25"/>
  <c r="J34" i="25"/>
  <c r="K34" i="25"/>
  <c r="J35" i="25"/>
  <c r="K35" i="25"/>
  <c r="J36" i="25"/>
  <c r="K36" i="25"/>
  <c r="J37" i="25"/>
  <c r="K37" i="25"/>
  <c r="J38" i="25"/>
  <c r="K38" i="25"/>
  <c r="J39" i="25"/>
  <c r="K39" i="25"/>
  <c r="J40" i="25"/>
  <c r="K40" i="25"/>
  <c r="J41" i="25"/>
  <c r="K41" i="25"/>
  <c r="J42" i="25"/>
  <c r="K42" i="25"/>
  <c r="J43" i="25"/>
  <c r="K43" i="25"/>
  <c r="J44" i="25"/>
  <c r="K44" i="25"/>
  <c r="J45" i="25"/>
  <c r="K45" i="25"/>
  <c r="J46" i="25"/>
  <c r="K46" i="25"/>
  <c r="J47" i="25"/>
  <c r="K47" i="25"/>
  <c r="J48" i="25"/>
  <c r="K48" i="25"/>
  <c r="J49" i="25"/>
  <c r="K49" i="25"/>
  <c r="J50" i="25"/>
  <c r="K50" i="25"/>
  <c r="J51" i="25"/>
  <c r="K51" i="25"/>
  <c r="J52" i="25"/>
  <c r="K52" i="25"/>
  <c r="J53" i="25"/>
  <c r="K53" i="25"/>
  <c r="J54" i="25"/>
  <c r="K54" i="25"/>
  <c r="J55" i="25"/>
  <c r="K55" i="25"/>
  <c r="D4" i="25" l="1"/>
  <c r="F7" i="25" l="1"/>
  <c r="F4" i="25" l="1"/>
  <c r="G7" i="25" s="1"/>
  <c r="J7" i="25" l="1"/>
  <c r="K7"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jobst</author>
    <author>Jobst</author>
  </authors>
  <commentList>
    <comment ref="F1" authorId="0" shapeId="0" xr:uid="{00000000-0006-0000-0000-000001000000}">
      <text>
        <r>
          <rPr>
            <sz val="9"/>
            <color indexed="81"/>
            <rFont val="Tahoma"/>
            <family val="2"/>
          </rPr>
          <t xml:space="preserve">Die Formel für den Gewichtungsfaktor ist:
=MITTELWERT(E4:E55)/MITTELWERT(D4:D55)
Zellformat mit zwei Stellen hinter dem Komma.
</t>
        </r>
      </text>
    </comment>
    <comment ref="A3" authorId="0" shapeId="0" xr:uid="{00000000-0006-0000-0000-000002000000}">
      <text>
        <r>
          <rPr>
            <sz val="9"/>
            <color indexed="81"/>
            <rFont val="Tahoma"/>
            <family val="2"/>
          </rPr>
          <t>Alle Testwerte werden der Kalenderwoche zugeordnet, in der der Test durchgeführt wurde.</t>
        </r>
      </text>
    </comment>
    <comment ref="B3" authorId="0" shapeId="0" xr:uid="{00000000-0006-0000-0000-000003000000}">
      <text>
        <r>
          <rPr>
            <sz val="9"/>
            <color indexed="81"/>
            <rFont val="Tahoma"/>
            <family val="2"/>
          </rPr>
          <t xml:space="preserve">Eingetragen wird das Datum, an dem der Test durchgeführt wurde.
</t>
        </r>
      </text>
    </comment>
    <comment ref="C3" authorId="0" shapeId="0" xr:uid="{00000000-0006-0000-0000-000004000000}">
      <text>
        <r>
          <rPr>
            <sz val="9"/>
            <color indexed="81"/>
            <rFont val="Tahoma"/>
            <family val="2"/>
          </rPr>
          <t xml:space="preserve">Die Zellformatierung wird hier auf das Format Uhrzeit mit "Stunden:Minuten:Sekunden" eingestellt oder unter Benutzerdefiniert auf "Minuten:Sekunden" (mm:ss).
In dieser Spalte wird die Zeit eingtragen, die auf der Tesstrecke im gleichmäßigen lockerem Lauftempo gelaufen wurde.
Zu beachten ist, dass ein von Veränderungen unabhängiges Zeitformat gewählt wird (unabhängig von Sommer- und Winterzeit oder Zeitzonen).
</t>
        </r>
      </text>
    </comment>
    <comment ref="D3" authorId="0" shapeId="0" xr:uid="{00000000-0006-0000-0000-000005000000}">
      <text>
        <r>
          <rPr>
            <sz val="9"/>
            <color indexed="81"/>
            <rFont val="Tahoma"/>
            <family val="2"/>
          </rPr>
          <t>Formel für die Umrechnung von Sekunden in Dezimalstellen
=C4*1440; Zellformat mit zwei Stellen hinter dem Komma
Die Formel muss für jede neue Berechung in das nächste Feld mit drag &amp; drop kopiert werden. Der Zellbezug wird dabei automatisch angepasst.</t>
        </r>
        <r>
          <rPr>
            <b/>
            <sz val="9"/>
            <color indexed="81"/>
            <rFont val="Tahoma"/>
            <family val="2"/>
          </rPr>
          <t xml:space="preserve"> Es dürfen keine Nullen in den leeren Feldern von Spalte D stehen</t>
        </r>
        <r>
          <rPr>
            <sz val="9"/>
            <color indexed="81"/>
            <rFont val="Tahoma"/>
            <family val="2"/>
          </rPr>
          <t>. Dadurch würde der Gewichtungsfaktor falsch berechnet werden. Der Fehler würde eine falsche Berechnung von LE und SK zur Folge haben.</t>
        </r>
      </text>
    </comment>
    <comment ref="E3" authorId="0" shapeId="0" xr:uid="{00000000-0006-0000-0000-000006000000}">
      <text>
        <r>
          <rPr>
            <sz val="9"/>
            <color indexed="81"/>
            <rFont val="Tahoma"/>
            <family val="2"/>
          </rPr>
          <t>In dieser Spalte wird der Durchschnittspuls für die gesamte Teststrecke eingetragen</t>
        </r>
      </text>
    </comment>
    <comment ref="F3" authorId="0" shapeId="0" xr:uid="{00000000-0006-0000-0000-000007000000}">
      <text>
        <r>
          <rPr>
            <sz val="9"/>
            <color indexed="81"/>
            <rFont val="Tahoma"/>
            <family val="2"/>
          </rPr>
          <t>Die Formel für die Berechnung von LE ist:
=D4*$F$1+E4; Zellformat mit einer Stelle hinter dem Komma
Der Bezug zur Zelle F1 des Gewichtungsfaktors muss in Excel von einem relativen in einen absoluten umgewandelt werden, damit beim Kopieren mit drag &amp; drop der Bezug zur Zelle F1 erhalten bleibt. Dies wird mit den beiden Dollarzeichen vor und nach dem F erreicht.</t>
        </r>
      </text>
    </comment>
    <comment ref="G3" authorId="1" shapeId="0" xr:uid="{A2BF23B6-63B7-40D4-B7A0-97033D014E07}">
      <text>
        <r>
          <rPr>
            <b/>
            <sz val="9"/>
            <color indexed="81"/>
            <rFont val="Segoe UI"/>
            <family val="2"/>
          </rPr>
          <t>Die Superkompensation (SK) wird aus vier Werten der Laufeffizienz der letzten vier bis fünf Wochen berechne</t>
        </r>
        <r>
          <rPr>
            <sz val="9"/>
            <color indexed="81"/>
            <rFont val="Segoe UI"/>
            <family val="2"/>
          </rPr>
          <t xml:space="preserve">t (siehe Formel in Zelle G7). Die Berechnung ist nur möglich, wenn diese vier Werte vorliegen und die Formel sich auf die vier Zellen mit den Werten der Laufeffizienz (Spalte F) bezieht. Wenn sich die Formel auf eine oder mehrere leere Zellen bezieht, entsteht ein falscher und unsinniger Wert der Superkompensation. Dies kann einfach mit einem Doppelklick auf die Zelle mit der Formel zur Superkomensation (Spalte G) überprüft werden. Durch den Doppelklick werden alle Bezugszellen der Formel mit farbiger Umrandung dargestellt.
Die erste Formel zur Berechnung der Superkompensation wird im Beispiel in die Zelle G7 eingetragen, weil dann die vier Werte der Laufeffizienz der letzten vier Wochen vollständig sind.
Die Formel lautet:
=(F4-F5)+(F4-F6)+(F4-F7)+(F5-F6)+(F5-F7)+(F6-F7); Zellformat mit einer Stelle hinter dem Komma. 
</t>
        </r>
        <r>
          <rPr>
            <b/>
            <sz val="9"/>
            <color indexed="81"/>
            <rFont val="Segoe UI"/>
            <family val="2"/>
          </rPr>
          <t>Die Zellbezüge dieser Formel ändern sich, wenn die Formel in eine andere Zelle kopiert wird</t>
        </r>
        <r>
          <rPr>
            <sz val="9"/>
            <color indexed="81"/>
            <rFont val="Segoe UI"/>
            <family val="2"/>
          </rPr>
          <t xml:space="preserve"> und sollten stets noch einmal mit einem Doppelklick auf Zelle mit der Formel überprüft werden. 
Die Formel wird erst eingetragen, wenn in allen Bezugszellen F4 bis F7 Daten eingetragen wurden, da sonst ein unsinniges Ergebnis ausgegeben wird. Die Formel kann dann mit drag &amp; drop in die nachfolgenden Zellen kopiert werden. Der Zellbezug wird automatisch angepasst.
</t>
        </r>
        <r>
          <rPr>
            <b/>
            <sz val="9"/>
            <color indexed="81"/>
            <rFont val="Segoe UI"/>
            <family val="2"/>
          </rPr>
          <t>Bei der Berechnung von SK muss darauf geachtet werden, dass alle vier Zellen, auf die sich die Formel bezieht, Werte aufweisen.</t>
        </r>
        <r>
          <rPr>
            <sz val="9"/>
            <color indexed="81"/>
            <rFont val="Segoe UI"/>
            <family val="2"/>
          </rPr>
          <t xml:space="preserve">
Wenn innerhalb der letzten vier Kalenderwochen in einer Woche kein Test durchgeführt wurde, dann werden die vier Werte der Laufeffizienz (LE) der letzten fünf Wochen zur Berechnung der Superkompensation (SK) verwendet. Achtung: per Doppelclick auf die Zellen mit SK Formeln nach der Leerzeile prüfen, ob sich die Formel auf Zellen mit LE Werten bezieht.
Wenn in den letzten vier Kalenderwochen in zwei oder mehr Wochen kein Test durchgeführt wurde, bleibt die Zelle von SK leer. Eine Berechnung von SK ist in diesem Fall weder möglich noch sinnvoll. SK kann erst dann wieder berechnet werden, wenn in mindestens vier von fünf aufeinanderfolgenden Wochen Testwerte erhoben wurden. 
</t>
        </r>
      </text>
    </comment>
    <comment ref="J3" authorId="1" shapeId="0" xr:uid="{D7C1481F-4FBD-45F8-8221-19C76F6DD7C7}">
      <text>
        <r>
          <rPr>
            <b/>
            <sz val="9"/>
            <color indexed="81"/>
            <rFont val="Segoe UI"/>
            <family val="2"/>
          </rPr>
          <t>Bedingte Formatierung von Farben in Graphiken</t>
        </r>
        <r>
          <rPr>
            <sz val="9"/>
            <color indexed="81"/>
            <rFont val="Segoe UI"/>
            <family val="2"/>
          </rPr>
          <t xml:space="preserve">
</t>
        </r>
        <r>
          <rPr>
            <b/>
            <sz val="9"/>
            <color indexed="81"/>
            <rFont val="Segoe UI"/>
            <family val="2"/>
          </rPr>
          <t xml:space="preserve">Die Formeln sind bereits in die Zellen eingetragen und die Graphik erstellt. Hier wird das Vorgehen noch einmal beschrieben.
</t>
        </r>
        <r>
          <rPr>
            <sz val="9"/>
            <color indexed="81"/>
            <rFont val="Segoe UI"/>
            <family val="2"/>
          </rPr>
          <t xml:space="preserve">
Positive Werte von SK (Spalte G) sollen mit grün und negative Werte mit rot im Diagramm Superkompensation dargestellt werden.
In die Zelle J7 der Spalte grün wird die folgende Formel eingetragen „=WENN(G7&gt;0;G7;0)“. In Zelle G7 wird der SK Wert für die KW4 berechnet (es braucht vier Werte von LE aus KW1 bis KW4, um SK zu berechnen). Die Formel bedeutet, dass nur positive Werte von SK in der Spalte grün angezeigt werden und negative den Wert null erhalten.
In die Zelle K7 der Spalte rot wird die Formel „=WENN(G7&lt;0;G7;0)“ eingetragen. So werden nur die negativen Werte von SK in der Spalte rot angezeigt, ansonsten null.
Per drag &amp; drop werden die Formeln in alle Zellen der jeweiligen Spalte kopiert. Die Zellbezüge werden dabei automatisch angepasst. Zur Sicherheit noch überprüfen ob die Zellbezüge korrekt sind (Übereinstimmung  der Zeilennummer von Formatierungsformel, SK Wert und KW).
Für die Erstellung des Diagramms den Bereich der Spalten grün und rot markieren (J4 bis K55), unter Einfügen, Diagramme, </t>
        </r>
        <r>
          <rPr>
            <b/>
            <sz val="9"/>
            <color indexed="81"/>
            <rFont val="Segoe UI"/>
            <family val="2"/>
          </rPr>
          <t>gestapelte Säulen</t>
        </r>
        <r>
          <rPr>
            <sz val="9"/>
            <color indexed="81"/>
            <rFont val="Segoe UI"/>
            <family val="2"/>
          </rPr>
          <t xml:space="preserve"> auswählen.
Den Balken ihre Farben zuordnen: erst die Balkenreihe mit den positiven Werten markieren und über Rechtsclick „Datenreihe formatieren“ auswählen; dann „einfarbige Füllung“ und „grün“ auswählen; mit der zweiten Datenreihe ebenso verfahren, aber rot wählen.
Den beiden Reihen die Namen grün und rot zuordnen: auf dem markierten Diagramm per Rechtsclick das Menü „Daten auswählen“ aufrufen; unter "Legendeneinträge (Reihen)" die Datenreihe markieren und über „Bearbeiten“ die Namen grün bzw. rot zuordnen.
In der Legende überprüfen, ob Farbe und Name übereinstimmen und Legende ausblenden
Werte der Horizontalachse zuordnen: Rechtsclick auf Diagramm, Datenquelle auswählen,  unter "horizontale Achsenbeschriftungen" Wertebereich A4 bis A55 (Kalenderwochen) definieren.
</t>
        </r>
      </text>
    </comment>
    <comment ref="G7" authorId="0" shapeId="0" xr:uid="{00000000-0006-0000-0000-000008000000}">
      <text>
        <r>
          <rPr>
            <sz val="9"/>
            <color indexed="81"/>
            <rFont val="Tahoma"/>
            <family val="2"/>
          </rPr>
          <t xml:space="preserve">In Zelle G7 wird die Formel für die Superkompensation (SK) eingetragen: 
=(F4-F5)+(F4-F6)+(F4-F7)+(F5-F6)+(F5-F7)+(F6-F7); Zellformat mit einer Stelle hinter dem Komma. 
Die Zellbezüge dieser Formel ändern sich, wenn die Formel in eine andere Zelle kopiert wird und sollten stets noch einmal mit einem Doppelklick auf Zelle mit der Formel überprüft werden. 
</t>
        </r>
        <r>
          <rPr>
            <b/>
            <sz val="9"/>
            <color indexed="81"/>
            <rFont val="Tahoma"/>
            <family val="2"/>
          </rPr>
          <t xml:space="preserve">Die Formel wird erst eingetragen, wenn in allen Bezugszellen F4 bis F7 Daten eingetragen wurden, da sonst ein unsinniges Ergebnis ausgegeben wird. </t>
        </r>
        <r>
          <rPr>
            <sz val="9"/>
            <color indexed="81"/>
            <rFont val="Tahoma"/>
            <family val="2"/>
          </rPr>
          <t xml:space="preserve">Die Formel kann dann mit drag &amp; drop in die nachfolgenden Zellen kopiert werden. Der Zellbezug wird automatisch angepasst.
</t>
        </r>
        <r>
          <rPr>
            <b/>
            <sz val="9"/>
            <color indexed="81"/>
            <rFont val="Tahoma"/>
            <family val="2"/>
          </rPr>
          <t xml:space="preserve">Bei der Berechnung von SK muss darauf geachtet werden, dass alle vier Zellen, auf die sich die Formel bezieht, Werte aufweisen.
</t>
        </r>
        <r>
          <rPr>
            <sz val="9"/>
            <color indexed="81"/>
            <rFont val="Tahoma"/>
            <family val="2"/>
          </rPr>
          <t xml:space="preserve">
Wenn innerhalb der letzten vier Kalenderwochen in einer Woche kein Test durchgeführt wurde, dann werden die vier Werte der Laufeffizienz (LE) der letzten fünf Wochen zur Berechnung der Superkompensation (SK) verwendet. </t>
        </r>
        <r>
          <rPr>
            <b/>
            <sz val="9"/>
            <color indexed="81"/>
            <rFont val="Tahoma"/>
            <family val="2"/>
          </rPr>
          <t>Achtung:</t>
        </r>
        <r>
          <rPr>
            <sz val="9"/>
            <color indexed="81"/>
            <rFont val="Tahoma"/>
            <family val="2"/>
          </rPr>
          <t xml:space="preserve"> per Doppelclick auf die Zellen mit SK Formeln nach der Leerzeile prüfen, ob sich die Formel auf Zellen mit LE Werten bezieht.
Wenn in den letzten vier Kalenderwochen in zwei oder mehr Wochen kein Test durchgeführt wurde, bleibt die Zelle von SK leer. Eine Berechnung von SK ist in diesem Fall weder möglich noch sinnvoll. SK kann erst dann wieder berechnet werden, wenn in mindestens vier von fünf aufeinanderfolgenden Wochen Testwerte erhoben wurden. </t>
        </r>
      </text>
    </comment>
    <comment ref="H7" authorId="1" shapeId="0" xr:uid="{1C829CBD-20B2-4967-94F3-3A8A6DF8CFC0}">
      <text>
        <r>
          <rPr>
            <sz val="9"/>
            <color indexed="81"/>
            <rFont val="Segoe UI"/>
            <family val="2"/>
          </rPr>
          <t xml:space="preserve">Die Markierung grün mit dem Wert 1 bedeutet nach der </t>
        </r>
        <r>
          <rPr>
            <b/>
            <sz val="9"/>
            <color indexed="81"/>
            <rFont val="Segoe UI"/>
            <family val="2"/>
          </rPr>
          <t>Ampelphasentabelle</t>
        </r>
        <r>
          <rPr>
            <sz val="9"/>
            <color indexed="81"/>
            <rFont val="Segoe UI"/>
            <family val="2"/>
          </rPr>
          <t xml:space="preserve"> folgendes: 
fordernde Trainingsreize bei guter Verarbeitung durch den Organismus; Training in der aktuellen Form beibehalten
</t>
        </r>
      </text>
    </comment>
  </commentList>
</comments>
</file>

<file path=xl/sharedStrings.xml><?xml version="1.0" encoding="utf-8"?>
<sst xmlns="http://schemas.openxmlformats.org/spreadsheetml/2006/main" count="64" uniqueCount="64">
  <si>
    <t>Datum</t>
  </si>
  <si>
    <t>Laufeffizienz (LE)</t>
  </si>
  <si>
    <t>Superkom-
pensation (SK)</t>
  </si>
  <si>
    <t xml:space="preserve"> Zeit Teststrecke</t>
  </si>
  <si>
    <t>Puls Teststrecke</t>
  </si>
  <si>
    <t>Kalenderwoche (KW)</t>
  </si>
  <si>
    <t>Sek. dezimal</t>
  </si>
  <si>
    <t>Gewichtungsfaktor:</t>
  </si>
  <si>
    <t>grün</t>
  </si>
  <si>
    <t>rot</t>
  </si>
  <si>
    <r>
      <rPr>
        <b/>
        <sz val="10"/>
        <color rgb="FFC00000"/>
        <rFont val="Arial"/>
        <family val="2"/>
      </rPr>
      <t>Wichtig!!</t>
    </r>
    <r>
      <rPr>
        <sz val="10"/>
        <rFont val="Arial"/>
        <family val="2"/>
      </rPr>
      <t xml:space="preserve">
Im Bereich der Zellen B4 bis G55 dürfen nur Werte und Formeln für Testergebnisse eingetragen werden. Alle anderen Zellen müssen leer bleiben (keine Werte, keine Nullen und keine Formeln). Ansonsten kommt es zu falschen Berechnungen. Auch die Beispieldaten müssen gelöscht werden, bevor eigene Daten eingetragen werden.</t>
    </r>
  </si>
  <si>
    <t>KW 01</t>
  </si>
  <si>
    <t>KW 02</t>
  </si>
  <si>
    <t>KW 03</t>
  </si>
  <si>
    <t>KW 04</t>
  </si>
  <si>
    <t>KW 05</t>
  </si>
  <si>
    <t>KW 06</t>
  </si>
  <si>
    <t>KW 07</t>
  </si>
  <si>
    <t>KW 08</t>
  </si>
  <si>
    <t>KW 09</t>
  </si>
  <si>
    <t>KW 10</t>
  </si>
  <si>
    <t>KW 11</t>
  </si>
  <si>
    <t>KW 12</t>
  </si>
  <si>
    <t>KW 13</t>
  </si>
  <si>
    <t>KW 14</t>
  </si>
  <si>
    <t>KW 15</t>
  </si>
  <si>
    <t>KW 16</t>
  </si>
  <si>
    <t>KW 17</t>
  </si>
  <si>
    <t>KW 18</t>
  </si>
  <si>
    <t>KW 19</t>
  </si>
  <si>
    <t>KW 20</t>
  </si>
  <si>
    <t>KW 21</t>
  </si>
  <si>
    <t>KW 22</t>
  </si>
  <si>
    <t>KW 23</t>
  </si>
  <si>
    <t>KW 24</t>
  </si>
  <si>
    <t>KW 25</t>
  </si>
  <si>
    <t>KW 26</t>
  </si>
  <si>
    <t>KW 27</t>
  </si>
  <si>
    <t>KW 28</t>
  </si>
  <si>
    <t>KW 29</t>
  </si>
  <si>
    <t>KW 30</t>
  </si>
  <si>
    <t>KW 31</t>
  </si>
  <si>
    <t>KW 32</t>
  </si>
  <si>
    <t>KW 33</t>
  </si>
  <si>
    <t>KW 34</t>
  </si>
  <si>
    <t>KW 35</t>
  </si>
  <si>
    <t>KW 36</t>
  </si>
  <si>
    <t>KW 37</t>
  </si>
  <si>
    <t>KW 38</t>
  </si>
  <si>
    <t>KW 39</t>
  </si>
  <si>
    <t>KW 40</t>
  </si>
  <si>
    <t>KW 41</t>
  </si>
  <si>
    <t>KW 42</t>
  </si>
  <si>
    <t>KW 43</t>
  </si>
  <si>
    <t>KW 44</t>
  </si>
  <si>
    <t>KW 45</t>
  </si>
  <si>
    <t>KW 46</t>
  </si>
  <si>
    <t>KW 47</t>
  </si>
  <si>
    <t>KW 48</t>
  </si>
  <si>
    <t>KW 49</t>
  </si>
  <si>
    <t>KW 50</t>
  </si>
  <si>
    <t>KW 51</t>
  </si>
  <si>
    <t>KW 52</t>
  </si>
  <si>
    <r>
      <t xml:space="preserve">Kommentar
</t>
    </r>
    <r>
      <rPr>
        <sz val="10"/>
        <rFont val="Arial"/>
        <family val="2"/>
      </rPr>
      <t>In Spalte H und I werden Kommentare für die entsprechende Trainingswoche vermerkt, die zum besseren Verständnis der Werte beitragen. 
In Spalte H wird die Nummer der Trainingsempfehlung aus der Ampelphasentabelle mit der entsprechenden Farbmarkierung (grün, orange und rot) den Werten der Superkompensation und der Laufeffizienz zugeordnet. Nummer und Farbe werden nicht automatisch erzeugt. Sie wählen sie selbst aus der Ampelphasentabelle aus. Nutzen Sie dazu auch Ihre Trainingsübersicht.
 In Spalte I werden Informationen zur Trainingsdosierung, zum subjektiven Befinden, zu besonderen Belastungen (Wettkämpfe), Krankheit usw. für die Kalenderwoche vermerkt.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</si>
</sst>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F400]h:mm:ss\ AM/PM"/>
    <numFmt numFmtId="165" formatCode="h:mm:ss;@"/>
    <numFmt numFmtId="166" formatCode="0.0"/>
    <numFmt numFmtId="167" formatCode="dd/mm/yy;@"/>
  </numFmts>
  <fonts count="13" x14ac:knownFonts="1">
    <font>
      <sz val="10"/>
      <name val="Arial"/>
    </font>
    <font>
      <sz val="11"/>
      <color theme="1"/>
      <name val="Calibri"/>
      <family val="2"/>
      <scheme val="minor"/>
    </font>
    <font>
      <sz val="11"/>
      <color theme="1"/>
      <name val="Calibri"/>
      <family val="2"/>
      <scheme val="minor"/>
    </font>
    <font>
      <b/>
      <sz val="10"/>
      <name val="Arial"/>
      <family val="2"/>
    </font>
    <font>
      <sz val="10"/>
      <name val="Arial"/>
      <family val="2"/>
    </font>
    <font>
      <sz val="9"/>
      <color rgb="FF000000"/>
      <name val="Verdana"/>
      <family val="2"/>
    </font>
    <font>
      <sz val="11"/>
      <name val="Calibri"/>
      <family val="2"/>
    </font>
    <font>
      <sz val="9"/>
      <color indexed="81"/>
      <name val="Tahoma"/>
      <family val="2"/>
    </font>
    <font>
      <b/>
      <sz val="9"/>
      <color indexed="81"/>
      <name val="Tahoma"/>
      <family val="2"/>
    </font>
    <font>
      <sz val="9"/>
      <color indexed="81"/>
      <name val="Segoe UI"/>
      <family val="2"/>
    </font>
    <font>
      <b/>
      <sz val="9"/>
      <color indexed="81"/>
      <name val="Segoe UI"/>
      <family val="2"/>
    </font>
    <font>
      <b/>
      <sz val="10"/>
      <color rgb="FFC00000"/>
      <name val="Arial"/>
      <family val="2"/>
    </font>
    <font>
      <sz val="8"/>
      <name val="Arial"/>
      <family val="2"/>
    </font>
  </fonts>
  <fills count="7">
    <fill>
      <patternFill patternType="none"/>
    </fill>
    <fill>
      <patternFill patternType="gray125"/>
    </fill>
    <fill>
      <patternFill patternType="solid">
        <fgColor theme="3" tint="0.79998168889431442"/>
        <bgColor indexed="64"/>
      </patternFill>
    </fill>
    <fill>
      <patternFill patternType="solid">
        <fgColor theme="9" tint="0.59999389629810485"/>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00B050"/>
        <bgColor indexed="64"/>
      </patternFill>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0" fontId="1" fillId="0" borderId="0"/>
  </cellStyleXfs>
  <cellXfs count="54">
    <xf numFmtId="0" fontId="0" fillId="0" borderId="0" xfId="0"/>
    <xf numFmtId="0" fontId="0" fillId="0" borderId="0" xfId="0" applyAlignment="1">
      <alignment horizontal="center"/>
    </xf>
    <xf numFmtId="0" fontId="3" fillId="0" borderId="0" xfId="0" applyFont="1" applyBorder="1" applyAlignment="1">
      <alignment horizontal="center" textRotation="90"/>
    </xf>
    <xf numFmtId="0" fontId="3" fillId="2" borderId="0" xfId="0" applyFont="1" applyFill="1" applyBorder="1" applyAlignment="1">
      <alignment horizontal="center" textRotation="90"/>
    </xf>
    <xf numFmtId="164" fontId="3" fillId="3" borderId="0" xfId="0" applyNumberFormat="1" applyFont="1" applyFill="1" applyBorder="1" applyAlignment="1">
      <alignment horizontal="center" textRotation="90" wrapText="1"/>
    </xf>
    <xf numFmtId="165" fontId="4" fillId="0" borderId="0" xfId="0" applyNumberFormat="1" applyFont="1" applyBorder="1"/>
    <xf numFmtId="1" fontId="4" fillId="0" borderId="0" xfId="0" applyNumberFormat="1" applyFont="1" applyBorder="1"/>
    <xf numFmtId="0" fontId="0" fillId="0" borderId="0" xfId="0" applyFill="1"/>
    <xf numFmtId="0" fontId="0" fillId="0" borderId="1" xfId="0" applyBorder="1" applyAlignment="1">
      <alignment horizontal="center"/>
    </xf>
    <xf numFmtId="0" fontId="0" fillId="0" borderId="2" xfId="0" applyBorder="1" applyAlignment="1">
      <alignment horizontal="center"/>
    </xf>
    <xf numFmtId="0" fontId="0" fillId="0" borderId="2" xfId="0" applyBorder="1"/>
    <xf numFmtId="2" fontId="6" fillId="4" borderId="2" xfId="0" applyNumberFormat="1" applyFont="1" applyFill="1" applyBorder="1"/>
    <xf numFmtId="0" fontId="0" fillId="0" borderId="2" xfId="0" applyFill="1" applyBorder="1"/>
    <xf numFmtId="0" fontId="0" fillId="0" borderId="3" xfId="0" applyBorder="1"/>
    <xf numFmtId="0" fontId="0" fillId="0" borderId="4" xfId="0" applyBorder="1" applyAlignment="1">
      <alignment horizontal="center"/>
    </xf>
    <xf numFmtId="0" fontId="0" fillId="0" borderId="0" xfId="0" applyBorder="1" applyAlignment="1">
      <alignment horizontal="center"/>
    </xf>
    <xf numFmtId="0" fontId="0" fillId="0" borderId="0" xfId="0" applyBorder="1"/>
    <xf numFmtId="0" fontId="0" fillId="0" borderId="0" xfId="0" applyFill="1" applyBorder="1"/>
    <xf numFmtId="0" fontId="0" fillId="0" borderId="5" xfId="0" applyBorder="1"/>
    <xf numFmtId="0" fontId="3" fillId="0" borderId="4" xfId="0" applyFont="1" applyBorder="1" applyAlignment="1">
      <alignment horizontal="center" textRotation="90"/>
    </xf>
    <xf numFmtId="0" fontId="4" fillId="0" borderId="4" xfId="0" applyFont="1" applyBorder="1" applyAlignment="1">
      <alignment horizontal="center"/>
    </xf>
    <xf numFmtId="167" fontId="4" fillId="0" borderId="0" xfId="0" applyNumberFormat="1" applyFont="1" applyBorder="1" applyAlignment="1">
      <alignment horizontal="center"/>
    </xf>
    <xf numFmtId="166" fontId="0" fillId="2" borderId="0" xfId="0" applyNumberFormat="1" applyFill="1" applyBorder="1"/>
    <xf numFmtId="166" fontId="0" fillId="3" borderId="0" xfId="0" applyNumberFormat="1" applyFill="1" applyBorder="1"/>
    <xf numFmtId="0" fontId="4" fillId="0" borderId="5" xfId="0" applyFont="1" applyBorder="1"/>
    <xf numFmtId="0" fontId="5" fillId="0" borderId="5" xfId="0" applyFont="1" applyBorder="1" applyAlignment="1"/>
    <xf numFmtId="0" fontId="5" fillId="0" borderId="5" xfId="0" applyFont="1" applyBorder="1" applyAlignment="1">
      <alignment wrapText="1"/>
    </xf>
    <xf numFmtId="167" fontId="4" fillId="0" borderId="7" xfId="0" applyNumberFormat="1" applyFont="1" applyBorder="1" applyAlignment="1">
      <alignment horizontal="center"/>
    </xf>
    <xf numFmtId="165" fontId="4" fillId="0" borderId="7" xfId="0" applyNumberFormat="1" applyFont="1" applyBorder="1"/>
    <xf numFmtId="1" fontId="4" fillId="0" borderId="7" xfId="0" applyNumberFormat="1" applyFont="1" applyBorder="1"/>
    <xf numFmtId="166" fontId="0" fillId="2" borderId="7" xfId="0" applyNumberFormat="1" applyFill="1" applyBorder="1"/>
    <xf numFmtId="166" fontId="0" fillId="3" borderId="7" xfId="0" applyNumberFormat="1" applyFill="1" applyBorder="1"/>
    <xf numFmtId="0" fontId="0" fillId="0" borderId="8" xfId="0" applyBorder="1"/>
    <xf numFmtId="0" fontId="0" fillId="0" borderId="1" xfId="0" applyBorder="1"/>
    <xf numFmtId="1" fontId="0" fillId="0" borderId="4" xfId="0" applyNumberFormat="1" applyFill="1" applyBorder="1"/>
    <xf numFmtId="1" fontId="0" fillId="0" borderId="5" xfId="0" applyNumberFormat="1" applyFill="1" applyBorder="1"/>
    <xf numFmtId="0" fontId="3" fillId="5" borderId="0" xfId="0" applyNumberFormat="1" applyFont="1" applyFill="1" applyBorder="1" applyAlignment="1">
      <alignment horizontal="center" textRotation="90"/>
    </xf>
    <xf numFmtId="2" fontId="4" fillId="5" borderId="0" xfId="0" applyNumberFormat="1" applyFont="1" applyFill="1" applyBorder="1"/>
    <xf numFmtId="2" fontId="4" fillId="5" borderId="7" xfId="0" applyNumberFormat="1" applyFont="1" applyFill="1" applyBorder="1"/>
    <xf numFmtId="164" fontId="3" fillId="5" borderId="4" xfId="0" applyNumberFormat="1" applyFont="1" applyFill="1" applyBorder="1" applyAlignment="1">
      <alignment horizontal="center" textRotation="90" wrapText="1"/>
    </xf>
    <xf numFmtId="164" fontId="3" fillId="5" borderId="5" xfId="0" applyNumberFormat="1" applyFont="1" applyFill="1" applyBorder="1" applyAlignment="1">
      <alignment horizontal="center" textRotation="90" wrapText="1"/>
    </xf>
    <xf numFmtId="166" fontId="0" fillId="5" borderId="4" xfId="0" applyNumberFormat="1" applyFill="1" applyBorder="1"/>
    <xf numFmtId="166" fontId="0" fillId="5" borderId="5" xfId="0" applyNumberFormat="1" applyFill="1" applyBorder="1"/>
    <xf numFmtId="166" fontId="0" fillId="5" borderId="6" xfId="0" applyNumberFormat="1" applyFill="1" applyBorder="1"/>
    <xf numFmtId="166" fontId="0" fillId="5" borderId="8" xfId="0" applyNumberFormat="1" applyFill="1" applyBorder="1"/>
    <xf numFmtId="0" fontId="0" fillId="0" borderId="0" xfId="0" applyNumberFormat="1" applyFill="1" applyBorder="1" applyAlignment="1">
      <alignment horizontal="center"/>
    </xf>
    <xf numFmtId="0" fontId="0" fillId="0" borderId="7" xfId="0" applyNumberFormat="1" applyFill="1" applyBorder="1" applyAlignment="1">
      <alignment horizontal="center"/>
    </xf>
    <xf numFmtId="0" fontId="0" fillId="6" borderId="0" xfId="0" applyNumberFormat="1" applyFill="1" applyBorder="1" applyAlignment="1">
      <alignment horizontal="center"/>
    </xf>
    <xf numFmtId="0" fontId="1" fillId="0" borderId="0" xfId="2"/>
    <xf numFmtId="0" fontId="3" fillId="4" borderId="2" xfId="0" applyFont="1" applyFill="1" applyBorder="1" applyAlignment="1">
      <alignment horizontal="center"/>
    </xf>
    <xf numFmtId="0" fontId="3" fillId="0" borderId="0" xfId="0" applyFont="1" applyBorder="1" applyAlignment="1">
      <alignment horizontal="center" vertical="center" wrapText="1"/>
    </xf>
    <xf numFmtId="0" fontId="3" fillId="0" borderId="5" xfId="0" applyFont="1" applyBorder="1" applyAlignment="1">
      <alignment horizontal="center" vertical="center" wrapText="1"/>
    </xf>
    <xf numFmtId="0" fontId="4" fillId="0" borderId="2" xfId="0" applyFont="1" applyBorder="1" applyAlignment="1">
      <alignment horizontal="center" vertical="center" wrapText="1"/>
    </xf>
    <xf numFmtId="0" fontId="0" fillId="0" borderId="2" xfId="0" applyBorder="1" applyAlignment="1">
      <alignment horizontal="center" vertical="center" wrapText="1"/>
    </xf>
  </cellXfs>
  <cellStyles count="3">
    <cellStyle name="Standard" xfId="0" builtinId="0"/>
    <cellStyle name="Standard 2" xfId="1" xr:uid="{00000000-0005-0000-0000-000001000000}"/>
    <cellStyle name="Standard 2 2" xfId="2" xr:uid="{F38C9CEB-2548-445D-9B1F-B6898143FB2D}"/>
  </cellStyles>
  <dxfs count="0"/>
  <tableStyles count="0" defaultTableStyle="TableStyleMedium9" defaultPivotStyle="PivotStyleLight16"/>
  <colors>
    <mruColors>
      <color rgb="FFFF9966"/>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chartsheet" Target="chartsheets/sheet2.xml"/><Relationship Id="rId10" Type="http://schemas.openxmlformats.org/officeDocument/2006/relationships/sharedStrings" Target="sharedStrings.xml"/><Relationship Id="rId4" Type="http://schemas.openxmlformats.org/officeDocument/2006/relationships/chartsheet" Target="chartsheets/sheet1.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de-DE"/>
              <a:t>Laufeffizienz</a:t>
            </a:r>
          </a:p>
        </c:rich>
      </c:tx>
      <c:overlay val="0"/>
    </c:title>
    <c:autoTitleDeleted val="0"/>
    <c:plotArea>
      <c:layout/>
      <c:barChart>
        <c:barDir val="col"/>
        <c:grouping val="clustered"/>
        <c:varyColors val="0"/>
        <c:ser>
          <c:idx val="0"/>
          <c:order val="0"/>
          <c:invertIfNegative val="0"/>
          <c:cat>
            <c:strRef>
              <c:f>Daten!$A$4:$A$55</c:f>
              <c:strCache>
                <c:ptCount val="52"/>
                <c:pt idx="0">
                  <c:v>KW 01</c:v>
                </c:pt>
                <c:pt idx="1">
                  <c:v>KW 02</c:v>
                </c:pt>
                <c:pt idx="2">
                  <c:v>KW 03</c:v>
                </c:pt>
                <c:pt idx="3">
                  <c:v>KW 04</c:v>
                </c:pt>
                <c:pt idx="4">
                  <c:v>KW 05</c:v>
                </c:pt>
                <c:pt idx="5">
                  <c:v>KW 06</c:v>
                </c:pt>
                <c:pt idx="6">
                  <c:v>KW 07</c:v>
                </c:pt>
                <c:pt idx="7">
                  <c:v>KW 08</c:v>
                </c:pt>
                <c:pt idx="8">
                  <c:v>KW 09</c:v>
                </c:pt>
                <c:pt idx="9">
                  <c:v>KW 10</c:v>
                </c:pt>
                <c:pt idx="10">
                  <c:v>KW 11</c:v>
                </c:pt>
                <c:pt idx="11">
                  <c:v>KW 12</c:v>
                </c:pt>
                <c:pt idx="12">
                  <c:v>KW 13</c:v>
                </c:pt>
                <c:pt idx="13">
                  <c:v>KW 14</c:v>
                </c:pt>
                <c:pt idx="14">
                  <c:v>KW 15</c:v>
                </c:pt>
                <c:pt idx="15">
                  <c:v>KW 16</c:v>
                </c:pt>
                <c:pt idx="16">
                  <c:v>KW 17</c:v>
                </c:pt>
                <c:pt idx="17">
                  <c:v>KW 18</c:v>
                </c:pt>
                <c:pt idx="18">
                  <c:v>KW 19</c:v>
                </c:pt>
                <c:pt idx="19">
                  <c:v>KW 20</c:v>
                </c:pt>
                <c:pt idx="20">
                  <c:v>KW 21</c:v>
                </c:pt>
                <c:pt idx="21">
                  <c:v>KW 22</c:v>
                </c:pt>
                <c:pt idx="22">
                  <c:v>KW 23</c:v>
                </c:pt>
                <c:pt idx="23">
                  <c:v>KW 24</c:v>
                </c:pt>
                <c:pt idx="24">
                  <c:v>KW 25</c:v>
                </c:pt>
                <c:pt idx="25">
                  <c:v>KW 26</c:v>
                </c:pt>
                <c:pt idx="26">
                  <c:v>KW 27</c:v>
                </c:pt>
                <c:pt idx="27">
                  <c:v>KW 28</c:v>
                </c:pt>
                <c:pt idx="28">
                  <c:v>KW 29</c:v>
                </c:pt>
                <c:pt idx="29">
                  <c:v>KW 30</c:v>
                </c:pt>
                <c:pt idx="30">
                  <c:v>KW 31</c:v>
                </c:pt>
                <c:pt idx="31">
                  <c:v>KW 32</c:v>
                </c:pt>
                <c:pt idx="32">
                  <c:v>KW 33</c:v>
                </c:pt>
                <c:pt idx="33">
                  <c:v>KW 34</c:v>
                </c:pt>
                <c:pt idx="34">
                  <c:v>KW 35</c:v>
                </c:pt>
                <c:pt idx="35">
                  <c:v>KW 36</c:v>
                </c:pt>
                <c:pt idx="36">
                  <c:v>KW 37</c:v>
                </c:pt>
                <c:pt idx="37">
                  <c:v>KW 38</c:v>
                </c:pt>
                <c:pt idx="38">
                  <c:v>KW 39</c:v>
                </c:pt>
                <c:pt idx="39">
                  <c:v>KW 40</c:v>
                </c:pt>
                <c:pt idx="40">
                  <c:v>KW 41</c:v>
                </c:pt>
                <c:pt idx="41">
                  <c:v>KW 42</c:v>
                </c:pt>
                <c:pt idx="42">
                  <c:v>KW 43</c:v>
                </c:pt>
                <c:pt idx="43">
                  <c:v>KW 44</c:v>
                </c:pt>
                <c:pt idx="44">
                  <c:v>KW 45</c:v>
                </c:pt>
                <c:pt idx="45">
                  <c:v>KW 46</c:v>
                </c:pt>
                <c:pt idx="46">
                  <c:v>KW 47</c:v>
                </c:pt>
                <c:pt idx="47">
                  <c:v>KW 48</c:v>
                </c:pt>
                <c:pt idx="48">
                  <c:v>KW 49</c:v>
                </c:pt>
                <c:pt idx="49">
                  <c:v>KW 50</c:v>
                </c:pt>
                <c:pt idx="50">
                  <c:v>KW 51</c:v>
                </c:pt>
                <c:pt idx="51">
                  <c:v>KW 52</c:v>
                </c:pt>
              </c:strCache>
            </c:strRef>
          </c:cat>
          <c:val>
            <c:numRef>
              <c:f>Daten!$F$4:$F$55</c:f>
              <c:numCache>
                <c:formatCode>0.0</c:formatCode>
                <c:ptCount val="52"/>
                <c:pt idx="0">
                  <c:v>259.87095681625738</c:v>
                </c:pt>
                <c:pt idx="1">
                  <c:v>256.95596951735814</c:v>
                </c:pt>
                <c:pt idx="2">
                  <c:v>255.6523285351397</c:v>
                </c:pt>
                <c:pt idx="3">
                  <c:v>255.52074513124469</c:v>
                </c:pt>
              </c:numCache>
            </c:numRef>
          </c:val>
          <c:extLst>
            <c:ext xmlns:c16="http://schemas.microsoft.com/office/drawing/2014/chart" uri="{C3380CC4-5D6E-409C-BE32-E72D297353CC}">
              <c16:uniqueId val="{00000000-A8D6-4861-AC9E-BB999454629C}"/>
            </c:ext>
          </c:extLst>
        </c:ser>
        <c:dLbls>
          <c:showLegendKey val="0"/>
          <c:showVal val="0"/>
          <c:showCatName val="0"/>
          <c:showSerName val="0"/>
          <c:showPercent val="0"/>
          <c:showBubbleSize val="0"/>
        </c:dLbls>
        <c:gapWidth val="150"/>
        <c:axId val="81855232"/>
        <c:axId val="81856768"/>
      </c:barChart>
      <c:catAx>
        <c:axId val="81855232"/>
        <c:scaling>
          <c:orientation val="minMax"/>
        </c:scaling>
        <c:delete val="0"/>
        <c:axPos val="b"/>
        <c:numFmt formatCode="General" sourceLinked="1"/>
        <c:majorTickMark val="none"/>
        <c:minorTickMark val="none"/>
        <c:tickLblPos val="nextTo"/>
        <c:crossAx val="81856768"/>
        <c:crosses val="autoZero"/>
        <c:auto val="1"/>
        <c:lblAlgn val="ctr"/>
        <c:lblOffset val="100"/>
        <c:noMultiLvlLbl val="0"/>
      </c:catAx>
      <c:valAx>
        <c:axId val="81856768"/>
        <c:scaling>
          <c:orientation val="minMax"/>
        </c:scaling>
        <c:delete val="0"/>
        <c:axPos val="l"/>
        <c:majorGridlines/>
        <c:numFmt formatCode="0.0" sourceLinked="1"/>
        <c:majorTickMark val="none"/>
        <c:minorTickMark val="none"/>
        <c:tickLblPos val="nextTo"/>
        <c:crossAx val="81855232"/>
        <c:crosses val="autoZero"/>
        <c:crossBetween val="between"/>
        <c:majorUnit val="5"/>
      </c:valAx>
    </c:plotArea>
    <c:plotVisOnly val="1"/>
    <c:dispBlanksAs val="gap"/>
    <c:showDLblsOverMax val="0"/>
  </c:chart>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b="1"/>
              <a:t>Superkompensatio</a:t>
            </a:r>
            <a:r>
              <a:rPr lang="de-DE"/>
              <a:t>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stacked"/>
        <c:varyColors val="0"/>
        <c:ser>
          <c:idx val="0"/>
          <c:order val="0"/>
          <c:tx>
            <c:v>grün</c:v>
          </c:tx>
          <c:spPr>
            <a:solidFill>
              <a:srgbClr val="00B050"/>
            </a:solidFill>
            <a:ln>
              <a:noFill/>
            </a:ln>
            <a:effectLst/>
          </c:spPr>
          <c:invertIfNegative val="0"/>
          <c:cat>
            <c:strRef>
              <c:f>Daten!$A$4:$A$55</c:f>
              <c:strCache>
                <c:ptCount val="52"/>
                <c:pt idx="0">
                  <c:v>KW 01</c:v>
                </c:pt>
                <c:pt idx="1">
                  <c:v>KW 02</c:v>
                </c:pt>
                <c:pt idx="2">
                  <c:v>KW 03</c:v>
                </c:pt>
                <c:pt idx="3">
                  <c:v>KW 04</c:v>
                </c:pt>
                <c:pt idx="4">
                  <c:v>KW 05</c:v>
                </c:pt>
                <c:pt idx="5">
                  <c:v>KW 06</c:v>
                </c:pt>
                <c:pt idx="6">
                  <c:v>KW 07</c:v>
                </c:pt>
                <c:pt idx="7">
                  <c:v>KW 08</c:v>
                </c:pt>
                <c:pt idx="8">
                  <c:v>KW 09</c:v>
                </c:pt>
                <c:pt idx="9">
                  <c:v>KW 10</c:v>
                </c:pt>
                <c:pt idx="10">
                  <c:v>KW 11</c:v>
                </c:pt>
                <c:pt idx="11">
                  <c:v>KW 12</c:v>
                </c:pt>
                <c:pt idx="12">
                  <c:v>KW 13</c:v>
                </c:pt>
                <c:pt idx="13">
                  <c:v>KW 14</c:v>
                </c:pt>
                <c:pt idx="14">
                  <c:v>KW 15</c:v>
                </c:pt>
                <c:pt idx="15">
                  <c:v>KW 16</c:v>
                </c:pt>
                <c:pt idx="16">
                  <c:v>KW 17</c:v>
                </c:pt>
                <c:pt idx="17">
                  <c:v>KW 18</c:v>
                </c:pt>
                <c:pt idx="18">
                  <c:v>KW 19</c:v>
                </c:pt>
                <c:pt idx="19">
                  <c:v>KW 20</c:v>
                </c:pt>
                <c:pt idx="20">
                  <c:v>KW 21</c:v>
                </c:pt>
                <c:pt idx="21">
                  <c:v>KW 22</c:v>
                </c:pt>
                <c:pt idx="22">
                  <c:v>KW 23</c:v>
                </c:pt>
                <c:pt idx="23">
                  <c:v>KW 24</c:v>
                </c:pt>
                <c:pt idx="24">
                  <c:v>KW 25</c:v>
                </c:pt>
                <c:pt idx="25">
                  <c:v>KW 26</c:v>
                </c:pt>
                <c:pt idx="26">
                  <c:v>KW 27</c:v>
                </c:pt>
                <c:pt idx="27">
                  <c:v>KW 28</c:v>
                </c:pt>
                <c:pt idx="28">
                  <c:v>KW 29</c:v>
                </c:pt>
                <c:pt idx="29">
                  <c:v>KW 30</c:v>
                </c:pt>
                <c:pt idx="30">
                  <c:v>KW 31</c:v>
                </c:pt>
                <c:pt idx="31">
                  <c:v>KW 32</c:v>
                </c:pt>
                <c:pt idx="32">
                  <c:v>KW 33</c:v>
                </c:pt>
                <c:pt idx="33">
                  <c:v>KW 34</c:v>
                </c:pt>
                <c:pt idx="34">
                  <c:v>KW 35</c:v>
                </c:pt>
                <c:pt idx="35">
                  <c:v>KW 36</c:v>
                </c:pt>
                <c:pt idx="36">
                  <c:v>KW 37</c:v>
                </c:pt>
                <c:pt idx="37">
                  <c:v>KW 38</c:v>
                </c:pt>
                <c:pt idx="38">
                  <c:v>KW 39</c:v>
                </c:pt>
                <c:pt idx="39">
                  <c:v>KW 40</c:v>
                </c:pt>
                <c:pt idx="40">
                  <c:v>KW 41</c:v>
                </c:pt>
                <c:pt idx="41">
                  <c:v>KW 42</c:v>
                </c:pt>
                <c:pt idx="42">
                  <c:v>KW 43</c:v>
                </c:pt>
                <c:pt idx="43">
                  <c:v>KW 44</c:v>
                </c:pt>
                <c:pt idx="44">
                  <c:v>KW 45</c:v>
                </c:pt>
                <c:pt idx="45">
                  <c:v>KW 46</c:v>
                </c:pt>
                <c:pt idx="46">
                  <c:v>KW 47</c:v>
                </c:pt>
                <c:pt idx="47">
                  <c:v>KW 48</c:v>
                </c:pt>
                <c:pt idx="48">
                  <c:v>KW 49</c:v>
                </c:pt>
                <c:pt idx="49">
                  <c:v>KW 50</c:v>
                </c:pt>
                <c:pt idx="50">
                  <c:v>KW 51</c:v>
                </c:pt>
                <c:pt idx="51">
                  <c:v>KW 52</c:v>
                </c:pt>
              </c:strCache>
            </c:strRef>
          </c:cat>
          <c:val>
            <c:numRef>
              <c:f>Daten!$J$4:$J$55</c:f>
              <c:numCache>
                <c:formatCode>0.0</c:formatCode>
                <c:ptCount val="52"/>
                <c:pt idx="3">
                  <c:v>14.354276037256483</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extLst>
            <c:ext xmlns:c16="http://schemas.microsoft.com/office/drawing/2014/chart" uri="{C3380CC4-5D6E-409C-BE32-E72D297353CC}">
              <c16:uniqueId val="{00000000-5D08-407C-80A5-A9BF1BB2F34E}"/>
            </c:ext>
          </c:extLst>
        </c:ser>
        <c:ser>
          <c:idx val="1"/>
          <c:order val="1"/>
          <c:tx>
            <c:v>rot</c:v>
          </c:tx>
          <c:spPr>
            <a:solidFill>
              <a:srgbClr val="FF0000"/>
            </a:solidFill>
            <a:ln>
              <a:noFill/>
            </a:ln>
            <a:effectLst/>
          </c:spPr>
          <c:invertIfNegative val="0"/>
          <c:cat>
            <c:strRef>
              <c:f>Daten!$A$4:$A$55</c:f>
              <c:strCache>
                <c:ptCount val="52"/>
                <c:pt idx="0">
                  <c:v>KW 01</c:v>
                </c:pt>
                <c:pt idx="1">
                  <c:v>KW 02</c:v>
                </c:pt>
                <c:pt idx="2">
                  <c:v>KW 03</c:v>
                </c:pt>
                <c:pt idx="3">
                  <c:v>KW 04</c:v>
                </c:pt>
                <c:pt idx="4">
                  <c:v>KW 05</c:v>
                </c:pt>
                <c:pt idx="5">
                  <c:v>KW 06</c:v>
                </c:pt>
                <c:pt idx="6">
                  <c:v>KW 07</c:v>
                </c:pt>
                <c:pt idx="7">
                  <c:v>KW 08</c:v>
                </c:pt>
                <c:pt idx="8">
                  <c:v>KW 09</c:v>
                </c:pt>
                <c:pt idx="9">
                  <c:v>KW 10</c:v>
                </c:pt>
                <c:pt idx="10">
                  <c:v>KW 11</c:v>
                </c:pt>
                <c:pt idx="11">
                  <c:v>KW 12</c:v>
                </c:pt>
                <c:pt idx="12">
                  <c:v>KW 13</c:v>
                </c:pt>
                <c:pt idx="13">
                  <c:v>KW 14</c:v>
                </c:pt>
                <c:pt idx="14">
                  <c:v>KW 15</c:v>
                </c:pt>
                <c:pt idx="15">
                  <c:v>KW 16</c:v>
                </c:pt>
                <c:pt idx="16">
                  <c:v>KW 17</c:v>
                </c:pt>
                <c:pt idx="17">
                  <c:v>KW 18</c:v>
                </c:pt>
                <c:pt idx="18">
                  <c:v>KW 19</c:v>
                </c:pt>
                <c:pt idx="19">
                  <c:v>KW 20</c:v>
                </c:pt>
                <c:pt idx="20">
                  <c:v>KW 21</c:v>
                </c:pt>
                <c:pt idx="21">
                  <c:v>KW 22</c:v>
                </c:pt>
                <c:pt idx="22">
                  <c:v>KW 23</c:v>
                </c:pt>
                <c:pt idx="23">
                  <c:v>KW 24</c:v>
                </c:pt>
                <c:pt idx="24">
                  <c:v>KW 25</c:v>
                </c:pt>
                <c:pt idx="25">
                  <c:v>KW 26</c:v>
                </c:pt>
                <c:pt idx="26">
                  <c:v>KW 27</c:v>
                </c:pt>
                <c:pt idx="27">
                  <c:v>KW 28</c:v>
                </c:pt>
                <c:pt idx="28">
                  <c:v>KW 29</c:v>
                </c:pt>
                <c:pt idx="29">
                  <c:v>KW 30</c:v>
                </c:pt>
                <c:pt idx="30">
                  <c:v>KW 31</c:v>
                </c:pt>
                <c:pt idx="31">
                  <c:v>KW 32</c:v>
                </c:pt>
                <c:pt idx="32">
                  <c:v>KW 33</c:v>
                </c:pt>
                <c:pt idx="33">
                  <c:v>KW 34</c:v>
                </c:pt>
                <c:pt idx="34">
                  <c:v>KW 35</c:v>
                </c:pt>
                <c:pt idx="35">
                  <c:v>KW 36</c:v>
                </c:pt>
                <c:pt idx="36">
                  <c:v>KW 37</c:v>
                </c:pt>
                <c:pt idx="37">
                  <c:v>KW 38</c:v>
                </c:pt>
                <c:pt idx="38">
                  <c:v>KW 39</c:v>
                </c:pt>
                <c:pt idx="39">
                  <c:v>KW 40</c:v>
                </c:pt>
                <c:pt idx="40">
                  <c:v>KW 41</c:v>
                </c:pt>
                <c:pt idx="41">
                  <c:v>KW 42</c:v>
                </c:pt>
                <c:pt idx="42">
                  <c:v>KW 43</c:v>
                </c:pt>
                <c:pt idx="43">
                  <c:v>KW 44</c:v>
                </c:pt>
                <c:pt idx="44">
                  <c:v>KW 45</c:v>
                </c:pt>
                <c:pt idx="45">
                  <c:v>KW 46</c:v>
                </c:pt>
                <c:pt idx="46">
                  <c:v>KW 47</c:v>
                </c:pt>
                <c:pt idx="47">
                  <c:v>KW 48</c:v>
                </c:pt>
                <c:pt idx="48">
                  <c:v>KW 49</c:v>
                </c:pt>
                <c:pt idx="49">
                  <c:v>KW 50</c:v>
                </c:pt>
                <c:pt idx="50">
                  <c:v>KW 51</c:v>
                </c:pt>
                <c:pt idx="51">
                  <c:v>KW 52</c:v>
                </c:pt>
              </c:strCache>
            </c:strRef>
          </c:cat>
          <c:val>
            <c:numRef>
              <c:f>Daten!$K$4:$K$55</c:f>
              <c:numCache>
                <c:formatCode>0.0</c:formatCode>
                <c:ptCount val="52"/>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extLst>
            <c:ext xmlns:c16="http://schemas.microsoft.com/office/drawing/2014/chart" uri="{C3380CC4-5D6E-409C-BE32-E72D297353CC}">
              <c16:uniqueId val="{00000001-5D08-407C-80A5-A9BF1BB2F34E}"/>
            </c:ext>
          </c:extLst>
        </c:ser>
        <c:dLbls>
          <c:showLegendKey val="0"/>
          <c:showVal val="0"/>
          <c:showCatName val="0"/>
          <c:showSerName val="0"/>
          <c:showPercent val="0"/>
          <c:showBubbleSize val="0"/>
        </c:dLbls>
        <c:gapWidth val="150"/>
        <c:overlap val="100"/>
        <c:axId val="521250936"/>
        <c:axId val="521247656"/>
      </c:barChart>
      <c:catAx>
        <c:axId val="521250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521247656"/>
        <c:crosses val="autoZero"/>
        <c:auto val="1"/>
        <c:lblAlgn val="ctr"/>
        <c:lblOffset val="100"/>
        <c:noMultiLvlLbl val="0"/>
      </c:catAx>
      <c:valAx>
        <c:axId val="52124765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52125093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6.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100-000000000000}">
  <sheetPr/>
  <sheetViews>
    <sheetView zoomScale="95" workbookViewId="0"/>
  </sheetViews>
  <pageMargins left="0.11811023622047245" right="0.11811023622047245" top="0.78740157480314965" bottom="0.78740157480314965" header="0.31496062992125984" footer="0.31496062992125984"/>
  <pageSetup orientation="landscape" r:id="rId1"/>
  <drawing r:id="rId2"/>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20EAA13-8516-45E4-83D5-0C55FB54A755}">
  <sheetPr/>
  <sheetViews>
    <sheetView zoomScale="80" workbookViewId="0"/>
  </sheetViews>
  <pageMargins left="0.7" right="0.7" top="0.78740157499999996" bottom="0.78740157499999996"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mart-running.de" TargetMode="External"/></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8.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0</xdr:col>
      <xdr:colOff>104775</xdr:colOff>
      <xdr:row>1</xdr:row>
      <xdr:rowOff>28575</xdr:rowOff>
    </xdr:from>
    <xdr:to>
      <xdr:col>12</xdr:col>
      <xdr:colOff>447675</xdr:colOff>
      <xdr:row>78</xdr:row>
      <xdr:rowOff>158751</xdr:rowOff>
    </xdr:to>
    <xdr:sp macro="" textlink="">
      <xdr:nvSpPr>
        <xdr:cNvPr id="2" name="Textfeld 1">
          <a:extLst>
            <a:ext uri="{FF2B5EF4-FFF2-40B4-BE49-F238E27FC236}">
              <a16:creationId xmlns:a16="http://schemas.microsoft.com/office/drawing/2014/main" id="{94892CD3-4E9A-415C-839F-C1C0C5F83868}"/>
            </a:ext>
          </a:extLst>
        </xdr:cNvPr>
        <xdr:cNvSpPr txBox="1"/>
      </xdr:nvSpPr>
      <xdr:spPr>
        <a:xfrm>
          <a:off x="104775" y="191294"/>
          <a:ext cx="9486900" cy="1265952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2400" b="1"/>
            <a:t>Laufampel Testauswertung</a:t>
          </a:r>
        </a:p>
        <a:p>
          <a:pPr algn="r"/>
          <a:r>
            <a:rPr lang="de-DE" sz="1400"/>
            <a:t>Vers.: 23.01.21</a:t>
          </a:r>
        </a:p>
        <a:p>
          <a:endParaRPr lang="de-DE" sz="1400"/>
        </a:p>
        <a:p>
          <a:r>
            <a:rPr lang="de-DE" sz="1400"/>
            <a:t>Der</a:t>
          </a:r>
          <a:r>
            <a:rPr lang="de-DE" sz="1400" baseline="0"/>
            <a:t> Laufampeltest ist das Herz des Smart Running. Er gewährleistet die individuelle Anpassung der Trainingsdosierung an die aktuellen Gegebenheiten des Körpers. So gelingt die Optimierung des Trainings zur Verbesserung von Gesundheit, Leistung und Trainingsmotivation. Mithilfe dieser Tabelle werden die Daten aus dem Test ausgewertet. Im nächsten Schritt werden die Ergebnisse vor dem Hintergrund der Ampelphasentabelle und der Trainingsübersicht bewertet. Dies ist die Grundlage der Trainingsplanung für die nächste Woche.</a:t>
          </a:r>
        </a:p>
        <a:p>
          <a:endParaRPr lang="de-DE" sz="1400" baseline="0"/>
        </a:p>
        <a:p>
          <a:r>
            <a:rPr lang="de-DE" sz="1400" baseline="0"/>
            <a:t>Der </a:t>
          </a:r>
          <a:r>
            <a:rPr lang="de-DE" sz="1400" u="sng" baseline="0"/>
            <a:t>Laufampeltest</a:t>
          </a:r>
          <a:r>
            <a:rPr lang="de-DE" sz="1400" baseline="0"/>
            <a:t> mit dieser </a:t>
          </a:r>
          <a:r>
            <a:rPr lang="de-DE" sz="1400" u="sng" baseline="0"/>
            <a:t>Auswertungstabelle</a:t>
          </a:r>
          <a:r>
            <a:rPr lang="de-DE" sz="1400" baseline="0"/>
            <a:t> bildet zusammen mit </a:t>
          </a:r>
          <a:r>
            <a:rPr lang="de-DE" sz="1400" baseline="0">
              <a:solidFill>
                <a:schemeClr val="dk1"/>
              </a:solidFill>
              <a:effectLst/>
              <a:latin typeface="+mn-lt"/>
              <a:ea typeface="+mn-ea"/>
              <a:cs typeface="+mn-cs"/>
            </a:rPr>
            <a:t>der </a:t>
          </a:r>
          <a:r>
            <a:rPr lang="de-DE" sz="1400" b="0" i="0" u="sng" baseline="0">
              <a:solidFill>
                <a:schemeClr val="dk1"/>
              </a:solidFill>
              <a:effectLst/>
              <a:latin typeface="+mn-lt"/>
              <a:ea typeface="+mn-ea"/>
              <a:cs typeface="+mn-cs"/>
            </a:rPr>
            <a:t>Trainingsanleitung</a:t>
          </a:r>
          <a:r>
            <a:rPr lang="de-DE" sz="1400" b="0" i="0" baseline="0">
              <a:solidFill>
                <a:schemeClr val="dk1"/>
              </a:solidFill>
              <a:effectLst/>
              <a:latin typeface="+mn-lt"/>
              <a:ea typeface="+mn-ea"/>
              <a:cs typeface="+mn-cs"/>
            </a:rPr>
            <a:t> Schritt für Schritt, der </a:t>
          </a:r>
          <a:r>
            <a:rPr lang="de-DE" sz="1400" b="0" i="0" u="sng" baseline="0">
              <a:solidFill>
                <a:schemeClr val="dk1"/>
              </a:solidFill>
              <a:effectLst/>
              <a:latin typeface="+mn-lt"/>
              <a:ea typeface="+mn-ea"/>
              <a:cs typeface="+mn-cs"/>
            </a:rPr>
            <a:t>Trainingsübersicht</a:t>
          </a:r>
          <a:r>
            <a:rPr lang="de-DE" sz="1400" b="0" i="0" baseline="0">
              <a:solidFill>
                <a:schemeClr val="dk1"/>
              </a:solidFill>
              <a:effectLst/>
              <a:latin typeface="+mn-lt"/>
              <a:ea typeface="+mn-ea"/>
              <a:cs typeface="+mn-cs"/>
            </a:rPr>
            <a:t> und dem Rechner zur Bestimmung der </a:t>
          </a:r>
          <a:r>
            <a:rPr lang="de-DE" sz="1400" b="0" i="0" u="sng" baseline="0">
              <a:solidFill>
                <a:schemeClr val="dk1"/>
              </a:solidFill>
              <a:effectLst/>
              <a:latin typeface="+mn-lt"/>
              <a:ea typeface="+mn-ea"/>
              <a:cs typeface="+mn-cs"/>
            </a:rPr>
            <a:t>maximalen Herzfrequenz </a:t>
          </a:r>
          <a:r>
            <a:rPr lang="de-DE" sz="1400" b="0" i="0" baseline="0">
              <a:solidFill>
                <a:schemeClr val="dk1"/>
              </a:solidFill>
              <a:effectLst/>
              <a:latin typeface="+mn-lt"/>
              <a:ea typeface="+mn-ea"/>
              <a:cs typeface="+mn-cs"/>
            </a:rPr>
            <a:t>ein </a:t>
          </a:r>
          <a:r>
            <a:rPr lang="de-DE" sz="1400" b="0" i="0" u="sng" baseline="0">
              <a:solidFill>
                <a:schemeClr val="dk1"/>
              </a:solidFill>
              <a:effectLst/>
              <a:latin typeface="+mn-lt"/>
              <a:ea typeface="+mn-ea"/>
              <a:cs typeface="+mn-cs"/>
            </a:rPr>
            <a:t>kompaktes Tool-Set </a:t>
          </a:r>
          <a:r>
            <a:rPr lang="de-DE" sz="1400" b="0" i="0" baseline="0">
              <a:solidFill>
                <a:schemeClr val="dk1"/>
              </a:solidFill>
              <a:effectLst/>
              <a:latin typeface="+mn-lt"/>
              <a:ea typeface="+mn-ea"/>
              <a:cs typeface="+mn-cs"/>
            </a:rPr>
            <a:t>für ein erfolgreiches Smart Running. </a:t>
          </a:r>
          <a:r>
            <a:rPr lang="de-DE" sz="1400" b="0" i="0" u="sng" baseline="0">
              <a:solidFill>
                <a:schemeClr val="dk1"/>
              </a:solidFill>
              <a:effectLst/>
              <a:latin typeface="+mn-lt"/>
              <a:ea typeface="+mn-ea"/>
              <a:cs typeface="+mn-cs"/>
            </a:rPr>
            <a:t>Alle Informationen zum Smart Running finden Sie im Buch und auf der Seite www.smart-running.de </a:t>
          </a:r>
          <a:r>
            <a:rPr lang="de-DE" sz="1400" b="0" i="0" baseline="0">
              <a:solidFill>
                <a:schemeClr val="dk1"/>
              </a:solidFill>
              <a:effectLst/>
              <a:latin typeface="+mn-lt"/>
              <a:ea typeface="+mn-ea"/>
              <a:cs typeface="+mn-cs"/>
            </a:rPr>
            <a:t>(siehe nächstes Tabellenblatt).</a:t>
          </a:r>
        </a:p>
        <a:p>
          <a:endParaRPr lang="de-DE" sz="1400" b="0" i="0" baseline="0">
            <a:solidFill>
              <a:schemeClr val="dk1"/>
            </a:solidFill>
            <a:effectLst/>
            <a:latin typeface="+mn-lt"/>
            <a:ea typeface="+mn-ea"/>
            <a:cs typeface="+mn-cs"/>
          </a:endParaRPr>
        </a:p>
        <a:p>
          <a:r>
            <a:rPr lang="de-DE" sz="1400" b="1" i="0" baseline="0">
              <a:solidFill>
                <a:schemeClr val="dk1"/>
              </a:solidFill>
              <a:effectLst/>
              <a:latin typeface="+mn-lt"/>
              <a:ea typeface="+mn-ea"/>
              <a:cs typeface="+mn-cs"/>
            </a:rPr>
            <a:t>Handhabung der Datentabelle</a:t>
          </a:r>
        </a:p>
        <a:p>
          <a:endParaRPr lang="de-DE" sz="1400" b="0" i="0" baseline="0">
            <a:solidFill>
              <a:schemeClr val="dk1"/>
            </a:solidFill>
            <a:effectLst/>
            <a:latin typeface="+mn-lt"/>
            <a:ea typeface="+mn-ea"/>
            <a:cs typeface="+mn-cs"/>
          </a:endParaRPr>
        </a:p>
        <a:p>
          <a:r>
            <a:rPr lang="de-DE" sz="1400" b="0" i="0" baseline="0">
              <a:solidFill>
                <a:schemeClr val="dk1"/>
              </a:solidFill>
              <a:effectLst/>
              <a:latin typeface="+mn-lt"/>
              <a:ea typeface="+mn-ea"/>
              <a:cs typeface="+mn-cs"/>
            </a:rPr>
            <a:t>Ausführliche Anleitungen zur Durchführung des Tests, seiner Auswertung mit dieser Tabelle und der Handhabung der Tabelle finden Sie im Buch im Kapitel 10.</a:t>
          </a:r>
        </a:p>
        <a:p>
          <a:endParaRPr lang="de-DE" sz="1400" b="0" i="0" baseline="0">
            <a:solidFill>
              <a:schemeClr val="dk1"/>
            </a:solidFill>
            <a:effectLst/>
            <a:latin typeface="+mn-lt"/>
            <a:ea typeface="+mn-ea"/>
            <a:cs typeface="+mn-cs"/>
          </a:endParaRPr>
        </a:p>
        <a:p>
          <a:r>
            <a:rPr lang="de-DE" sz="1400" b="0" i="0" baseline="0">
              <a:solidFill>
                <a:schemeClr val="dk1"/>
              </a:solidFill>
              <a:effectLst/>
              <a:latin typeface="+mn-lt"/>
              <a:ea typeface="+mn-ea"/>
              <a:cs typeface="+mn-cs"/>
            </a:rPr>
            <a:t>Alle Berechnung werden mithilfe der Tabelle auf dem </a:t>
          </a:r>
          <a:r>
            <a:rPr lang="de-DE" sz="1400" b="0" i="0" u="sng" baseline="0">
              <a:solidFill>
                <a:schemeClr val="dk1"/>
              </a:solidFill>
              <a:effectLst/>
              <a:latin typeface="+mn-lt"/>
              <a:ea typeface="+mn-ea"/>
              <a:cs typeface="+mn-cs"/>
            </a:rPr>
            <a:t>Blatt mit dem Namen "Daten" </a:t>
          </a:r>
          <a:r>
            <a:rPr lang="de-DE" sz="1400" b="0" i="0" baseline="0">
              <a:solidFill>
                <a:schemeClr val="dk1"/>
              </a:solidFill>
              <a:effectLst/>
              <a:latin typeface="+mn-lt"/>
              <a:ea typeface="+mn-ea"/>
              <a:cs typeface="+mn-cs"/>
            </a:rPr>
            <a:t>durchgeführt.</a:t>
          </a:r>
        </a:p>
        <a:p>
          <a:endParaRPr lang="de-DE" sz="1400">
            <a:effectLst/>
          </a:endParaRPr>
        </a:p>
        <a:p>
          <a:r>
            <a:rPr lang="de-DE" sz="1400" b="0" i="0" baseline="0">
              <a:solidFill>
                <a:schemeClr val="dk1"/>
              </a:solidFill>
              <a:effectLst/>
              <a:latin typeface="+mn-lt"/>
              <a:ea typeface="+mn-ea"/>
              <a:cs typeface="+mn-cs"/>
            </a:rPr>
            <a:t>Zur </a:t>
          </a:r>
          <a:r>
            <a:rPr lang="de-DE" sz="1400" b="0" i="0" u="sng" baseline="0">
              <a:solidFill>
                <a:schemeClr val="dk1"/>
              </a:solidFill>
              <a:effectLst/>
              <a:latin typeface="+mn-lt"/>
              <a:ea typeface="+mn-ea"/>
              <a:cs typeface="+mn-cs"/>
            </a:rPr>
            <a:t>Navigation</a:t>
          </a:r>
          <a:r>
            <a:rPr lang="de-DE" sz="1400" b="0" i="0" baseline="0">
              <a:solidFill>
                <a:schemeClr val="dk1"/>
              </a:solidFill>
              <a:effectLst/>
              <a:latin typeface="+mn-lt"/>
              <a:ea typeface="+mn-ea"/>
              <a:cs typeface="+mn-cs"/>
            </a:rPr>
            <a:t> zwischen den einzelnen Tabellenblättern klicken Sie bitte auf die Reiter am unteren Rand. Über den Schieberegler unten rechts können sie die Größe der </a:t>
          </a:r>
          <a:r>
            <a:rPr lang="de-DE" sz="1400" b="0" i="0" u="sng" baseline="0">
              <a:solidFill>
                <a:schemeClr val="dk1"/>
              </a:solidFill>
              <a:effectLst/>
              <a:latin typeface="+mn-lt"/>
              <a:ea typeface="+mn-ea"/>
              <a:cs typeface="+mn-cs"/>
            </a:rPr>
            <a:t>Ansicht zoomen</a:t>
          </a:r>
          <a:r>
            <a:rPr lang="de-DE" sz="1400" b="0" i="0" baseline="0">
              <a:solidFill>
                <a:schemeClr val="dk1"/>
              </a:solidFill>
              <a:effectLst/>
              <a:latin typeface="+mn-lt"/>
              <a:ea typeface="+mn-ea"/>
              <a:cs typeface="+mn-cs"/>
            </a:rPr>
            <a:t>. Die </a:t>
          </a:r>
          <a:r>
            <a:rPr lang="de-DE" sz="1400" b="0" i="0" u="sng" baseline="0">
              <a:solidFill>
                <a:schemeClr val="dk1"/>
              </a:solidFill>
              <a:effectLst/>
              <a:latin typeface="+mn-lt"/>
              <a:ea typeface="+mn-ea"/>
              <a:cs typeface="+mn-cs"/>
            </a:rPr>
            <a:t>richtige Darstellung der Graphiken </a:t>
          </a:r>
          <a:r>
            <a:rPr lang="de-DE" sz="1400" b="0" i="0" baseline="0">
              <a:solidFill>
                <a:schemeClr val="dk1"/>
              </a:solidFill>
              <a:effectLst/>
              <a:latin typeface="+mn-lt"/>
              <a:ea typeface="+mn-ea"/>
              <a:cs typeface="+mn-cs"/>
            </a:rPr>
            <a:t>erfolgt häufig erst, wenn Sie die Datei nach dem Download zur Bearbeitung freigegeben haben.</a:t>
          </a:r>
        </a:p>
        <a:p>
          <a:endParaRPr lang="de-DE" sz="1400" b="0" i="0" baseline="0">
            <a:solidFill>
              <a:schemeClr val="dk1"/>
            </a:solidFill>
            <a:effectLst/>
            <a:latin typeface="+mn-lt"/>
            <a:ea typeface="+mn-ea"/>
            <a:cs typeface="+mn-cs"/>
          </a:endParaRPr>
        </a:p>
        <a:p>
          <a:r>
            <a:rPr lang="de-DE" sz="1400" b="0" i="0" baseline="0">
              <a:solidFill>
                <a:schemeClr val="dk1"/>
              </a:solidFill>
              <a:effectLst/>
              <a:latin typeface="+mn-lt"/>
              <a:ea typeface="+mn-ea"/>
              <a:cs typeface="+mn-cs"/>
            </a:rPr>
            <a:t>Mit ein wenig Übung ist die Handhabung der Auswertungstabelle recht einfach. Sie hat aber einige </a:t>
          </a:r>
          <a:r>
            <a:rPr lang="de-DE" sz="1400" b="0" i="0" u="sng" baseline="0">
              <a:solidFill>
                <a:schemeClr val="dk1"/>
              </a:solidFill>
              <a:effectLst/>
              <a:latin typeface="+mn-lt"/>
              <a:ea typeface="+mn-ea"/>
              <a:cs typeface="+mn-cs"/>
            </a:rPr>
            <a:t>Tücken, die man kennen muss</a:t>
          </a:r>
          <a:r>
            <a:rPr lang="de-DE" sz="1400" b="0" i="0" baseline="0">
              <a:solidFill>
                <a:schemeClr val="dk1"/>
              </a:solidFill>
              <a:effectLst/>
              <a:latin typeface="+mn-lt"/>
              <a:ea typeface="+mn-ea"/>
              <a:cs typeface="+mn-cs"/>
            </a:rPr>
            <a:t>. Bevor Sie mit der Tabelle arbeiten, sollten Sie sich alle Anleitungen aufmerksam durchlesen und bei der Anwendung beachten. So ersparen Sie sich unnötige Probleme und Verdruß.</a:t>
          </a:r>
        </a:p>
        <a:p>
          <a:endParaRPr lang="de-DE" sz="1400" b="0" i="0" baseline="0">
            <a:solidFill>
              <a:schemeClr val="dk1"/>
            </a:solidFill>
            <a:effectLst/>
            <a:latin typeface="+mn-lt"/>
            <a:ea typeface="+mn-ea"/>
            <a:cs typeface="+mn-cs"/>
          </a:endParaRPr>
        </a:p>
        <a:p>
          <a:r>
            <a:rPr lang="de-DE" sz="1400" b="0" i="0" baseline="0">
              <a:solidFill>
                <a:schemeClr val="dk1"/>
              </a:solidFill>
              <a:effectLst/>
              <a:latin typeface="+mn-lt"/>
              <a:ea typeface="+mn-ea"/>
              <a:cs typeface="+mn-cs"/>
            </a:rPr>
            <a:t>Alle wichtigen Informationen zur Nutzung wurden in die Tabelle eingearbeitet. Die Informationen zu bestimmten Zellen und Spalten wurden als </a:t>
          </a:r>
          <a:r>
            <a:rPr lang="de-DE" sz="1400" b="0" i="0" u="sng" baseline="0">
              <a:solidFill>
                <a:schemeClr val="dk1"/>
              </a:solidFill>
              <a:effectLst/>
              <a:latin typeface="+mn-lt"/>
              <a:ea typeface="+mn-ea"/>
              <a:cs typeface="+mn-cs"/>
            </a:rPr>
            <a:t>Zellkommentare</a:t>
          </a:r>
          <a:r>
            <a:rPr lang="de-DE" sz="1400" b="0" i="0" baseline="0">
              <a:solidFill>
                <a:schemeClr val="dk1"/>
              </a:solidFill>
              <a:effectLst/>
              <a:latin typeface="+mn-lt"/>
              <a:ea typeface="+mn-ea"/>
              <a:cs typeface="+mn-cs"/>
            </a:rPr>
            <a:t> eingetragen. Sie werden eingeblendet, wenn man den Cursor auf die Zellen mit den </a:t>
          </a:r>
          <a:r>
            <a:rPr lang="de-DE" sz="1400" b="0" i="0" u="sng" baseline="0">
              <a:solidFill>
                <a:schemeClr val="dk1"/>
              </a:solidFill>
              <a:effectLst/>
              <a:latin typeface="+mn-lt"/>
              <a:ea typeface="+mn-ea"/>
              <a:cs typeface="+mn-cs"/>
            </a:rPr>
            <a:t>roten Dreiecken </a:t>
          </a:r>
          <a:r>
            <a:rPr lang="de-DE" sz="1400" b="0" i="0" baseline="0">
              <a:solidFill>
                <a:schemeClr val="dk1"/>
              </a:solidFill>
              <a:effectLst/>
              <a:latin typeface="+mn-lt"/>
              <a:ea typeface="+mn-ea"/>
              <a:cs typeface="+mn-cs"/>
            </a:rPr>
            <a:t>führt. Die Tabelle und die Graphiken sind teilweise durch </a:t>
          </a:r>
          <a:r>
            <a:rPr lang="de-DE" sz="1400" b="0" i="0" u="sng" baseline="0">
              <a:solidFill>
                <a:schemeClr val="dk1"/>
              </a:solidFill>
              <a:effectLst/>
              <a:latin typeface="+mn-lt"/>
              <a:ea typeface="+mn-ea"/>
              <a:cs typeface="+mn-cs"/>
            </a:rPr>
            <a:t>Textfelder</a:t>
          </a:r>
          <a:r>
            <a:rPr lang="de-DE" sz="1400" b="0" i="0" baseline="0">
              <a:solidFill>
                <a:schemeClr val="dk1"/>
              </a:solidFill>
              <a:effectLst/>
              <a:latin typeface="+mn-lt"/>
              <a:ea typeface="+mn-ea"/>
              <a:cs typeface="+mn-cs"/>
            </a:rPr>
            <a:t> verdeckt. Diese können an den unteren Rand außerhalb der Tabelle verschoben oder in ein anderes Tabellenblatt kopiert werden. </a:t>
          </a:r>
          <a:r>
            <a:rPr lang="de-DE" sz="1400" b="0" i="0" u="sng" baseline="0">
              <a:solidFill>
                <a:schemeClr val="dk1"/>
              </a:solidFill>
              <a:effectLst/>
              <a:latin typeface="+mn-lt"/>
              <a:ea typeface="+mn-ea"/>
              <a:cs typeface="+mn-cs"/>
            </a:rPr>
            <a:t>Es ist sehr ratsam eine vollständige Kopie dieser Datei zu speichern, am besten im Format einer Dateivorlage</a:t>
          </a:r>
          <a:r>
            <a:rPr lang="de-DE" sz="1400" b="0" i="0" baseline="0">
              <a:solidFill>
                <a:schemeClr val="dk1"/>
              </a:solidFill>
              <a:effectLst/>
              <a:latin typeface="+mn-lt"/>
              <a:ea typeface="+mn-ea"/>
              <a:cs typeface="+mn-cs"/>
            </a:rPr>
            <a:t>. So haben Sie alle Anleitungen schnell bei der Hand. Und wenn bei der Arbeit in der Tabelle versehentlich etwas durcheinander gerät, können Sie rasch auf eine unversehrte Tabelle zurückgreifen.</a:t>
          </a:r>
        </a:p>
        <a:p>
          <a:endParaRPr lang="de-DE" sz="1400" b="0" i="0" baseline="0">
            <a:solidFill>
              <a:schemeClr val="dk1"/>
            </a:solidFill>
            <a:effectLst/>
            <a:latin typeface="+mn-lt"/>
            <a:ea typeface="+mn-ea"/>
            <a:cs typeface="+mn-cs"/>
          </a:endParaRPr>
        </a:p>
        <a:p>
          <a:r>
            <a:rPr lang="de-DE" sz="1400" b="0" i="0" u="sng" baseline="0">
              <a:solidFill>
                <a:schemeClr val="dk1"/>
              </a:solidFill>
              <a:effectLst/>
              <a:latin typeface="+mn-lt"/>
              <a:ea typeface="+mn-ea"/>
              <a:cs typeface="+mn-cs"/>
            </a:rPr>
            <a:t>Alle Formeln aus der Datentabelle finden Sie noch einmal auf dem letzten Tabellenblatt mit dem Namen "Formeln"</a:t>
          </a:r>
          <a:r>
            <a:rPr lang="de-DE" sz="1400" b="0" i="0" baseline="0">
              <a:solidFill>
                <a:schemeClr val="dk1"/>
              </a:solidFill>
              <a:effectLst/>
              <a:latin typeface="+mn-lt"/>
              <a:ea typeface="+mn-ea"/>
              <a:cs typeface="+mn-cs"/>
            </a:rPr>
            <a:t>. Dort können Sie sie kopieren und bei Bedarf in die entsprechenden Zellen einfügen. Der Zellbezug muss dabei ggf. angepasst werden. </a:t>
          </a:r>
        </a:p>
        <a:p>
          <a:endParaRPr lang="de-DE" sz="1400" b="0" i="0" baseline="0">
            <a:solidFill>
              <a:schemeClr val="dk1"/>
            </a:solidFill>
            <a:effectLst/>
            <a:latin typeface="+mn-lt"/>
            <a:ea typeface="+mn-ea"/>
            <a:cs typeface="+mn-cs"/>
          </a:endParaRPr>
        </a:p>
        <a:p>
          <a:r>
            <a:rPr lang="de-DE" sz="1400" b="1"/>
            <a:t>Die zwei</a:t>
          </a:r>
          <a:r>
            <a:rPr lang="de-DE" sz="1400" b="1" baseline="0"/>
            <a:t> häufigsten Fehler</a:t>
          </a:r>
        </a:p>
        <a:p>
          <a:endParaRPr lang="de-DE" sz="1400" baseline="0"/>
        </a:p>
        <a:p>
          <a:r>
            <a:rPr lang="de-DE" sz="1400" baseline="0"/>
            <a:t>Hier noch ein Hinweis auf die beiden häufigsten Fehler in der Handhabung der Tabelle, um Ihnen einen reibungslosen Start zu erleichtern. Diese Informationen finden Sie zusätzlich in den Erläuterungen der Tabelle.</a:t>
          </a:r>
        </a:p>
        <a:p>
          <a:endParaRPr lang="de-DE" sz="1400" baseline="0"/>
        </a:p>
        <a:p>
          <a:r>
            <a:rPr lang="de-DE" sz="1400"/>
            <a:t>Im Bereich der</a:t>
          </a:r>
          <a:r>
            <a:rPr lang="de-DE" sz="1400" baseline="0"/>
            <a:t> Datentabelle</a:t>
          </a:r>
          <a:r>
            <a:rPr lang="de-DE" sz="1400"/>
            <a:t> (Zellen B4 bis G55) dürfen nur Werte und Formeln für Testergebnisse eingetragen werden. Alle anderen Zellen müssen leer bleiben (keine Werte, keine Nullen und keine Formeln). Ansonsten kommt es zu falschen Berechnungen. Auch die Beispieldaten müssen gelöscht werden, bevor eigene Daten eingetragen werden.</a:t>
          </a:r>
        </a:p>
        <a:p>
          <a:endParaRPr lang="de-DE" sz="1400"/>
        </a:p>
        <a:p>
          <a:r>
            <a:rPr lang="de-DE" sz="1400"/>
            <a:t>Die Superkompensation wird aus</a:t>
          </a:r>
          <a:r>
            <a:rPr lang="de-DE" sz="1400" baseline="0"/>
            <a:t> vier Werten der Laufeffizienz der letzten vier bis fünf Wochen berechnet (siehe Formel in Zelle G7). Die Berechnung ist nur möglich, wenn diese vier Werte vorliegen </a:t>
          </a:r>
          <a:r>
            <a:rPr lang="de-DE" sz="1400" u="sng" baseline="0"/>
            <a:t>und</a:t>
          </a:r>
          <a:r>
            <a:rPr lang="de-DE" sz="1400" baseline="0"/>
            <a:t> die Formel sich auf die vier Zellen mit den Werten der Laufeffizienz (Spalte F) bezieht. Wenn sich die Formel auf eine oder mehrere leere Zellen bezieht, entsteht ein falscher und unsinniger Wert der Superkompensation. Dies kann einfach mit einem Doppelklick auf die Zelle mit der Formel zur Superkomensation (Spalte G) überprüft werden. Durch den Doppelklick werden alle Bezugszellen der Formel mit farbiger Umrandung dargestellt.</a:t>
          </a:r>
          <a:endParaRPr lang="de-DE" sz="14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104775</xdr:colOff>
      <xdr:row>0</xdr:row>
      <xdr:rowOff>138113</xdr:rowOff>
    </xdr:from>
    <xdr:to>
      <xdr:col>11</xdr:col>
      <xdr:colOff>314325</xdr:colOff>
      <xdr:row>42</xdr:row>
      <xdr:rowOff>23813</xdr:rowOff>
    </xdr:to>
    <xdr:sp macro="" textlink="">
      <xdr:nvSpPr>
        <xdr:cNvPr id="2" name="Textfeld 1">
          <a:extLst>
            <a:ext uri="{FF2B5EF4-FFF2-40B4-BE49-F238E27FC236}">
              <a16:creationId xmlns:a16="http://schemas.microsoft.com/office/drawing/2014/main" id="{626B534B-156E-48E2-B4D1-CC88C9501460}"/>
            </a:ext>
          </a:extLst>
        </xdr:cNvPr>
        <xdr:cNvSpPr txBox="1"/>
      </xdr:nvSpPr>
      <xdr:spPr>
        <a:xfrm>
          <a:off x="104775" y="138113"/>
          <a:ext cx="8067675" cy="788670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DE" sz="1100"/>
        </a:p>
        <a:p>
          <a:endParaRPr lang="de-DE" sz="1100"/>
        </a:p>
        <a:p>
          <a:r>
            <a:rPr lang="de-DE" sz="2400" b="1"/>
            <a:t>Smart Running</a:t>
          </a:r>
        </a:p>
        <a:p>
          <a:endParaRPr lang="de-DE" sz="1400"/>
        </a:p>
        <a:p>
          <a:endParaRPr lang="de-DE" sz="1400"/>
        </a:p>
        <a:p>
          <a:r>
            <a:rPr lang="de-DE" sz="1400" b="0" i="0">
              <a:solidFill>
                <a:schemeClr val="dk1"/>
              </a:solidFill>
              <a:effectLst/>
              <a:latin typeface="+mn-lt"/>
              <a:ea typeface="+mn-ea"/>
              <a:cs typeface="+mn-cs"/>
            </a:rPr>
            <a:t>Smart Running ist ein neues, innovatives und zukunftweisendes Lauftraining zur Steigerung von Gesundheit, Lebensfreude und Leistungsfähigkeit. </a:t>
          </a:r>
          <a:br>
            <a:rPr lang="de-DE" sz="1400" b="0" i="0">
              <a:solidFill>
                <a:schemeClr val="dk1"/>
              </a:solidFill>
              <a:effectLst/>
              <a:latin typeface="+mn-lt"/>
              <a:ea typeface="+mn-ea"/>
              <a:cs typeface="+mn-cs"/>
            </a:rPr>
          </a:br>
          <a:endParaRPr lang="de-DE" sz="1400" b="0" i="0">
            <a:solidFill>
              <a:schemeClr val="dk1"/>
            </a:solidFill>
            <a:effectLst/>
            <a:latin typeface="+mn-lt"/>
            <a:ea typeface="+mn-ea"/>
            <a:cs typeface="+mn-cs"/>
          </a:endParaRPr>
        </a:p>
        <a:p>
          <a:r>
            <a:rPr lang="de-DE" sz="1400" b="0" i="0">
              <a:solidFill>
                <a:schemeClr val="dk1"/>
              </a:solidFill>
              <a:effectLst/>
              <a:latin typeface="+mn-lt"/>
              <a:ea typeface="+mn-ea"/>
              <a:cs typeface="+mn-cs"/>
            </a:rPr>
            <a:t>Smart Running ist für alle Menschen, die sich für ihre Gesundheit interessieren: Menschen von jung bis alt, gesunde Menschen und Menschen mit gesundheitlichen Einschränkungen, untrainierte und trainierte Menschen, Menschen ohne und mit sportlichen Ambitionen.</a:t>
          </a:r>
          <a:br>
            <a:rPr lang="de-DE" sz="1400" b="0" i="0">
              <a:solidFill>
                <a:schemeClr val="dk1"/>
              </a:solidFill>
              <a:effectLst/>
              <a:latin typeface="+mn-lt"/>
              <a:ea typeface="+mn-ea"/>
              <a:cs typeface="+mn-cs"/>
            </a:rPr>
          </a:br>
          <a:endParaRPr lang="de-DE" sz="1400" b="0" i="0">
            <a:solidFill>
              <a:schemeClr val="dk1"/>
            </a:solidFill>
            <a:effectLst/>
            <a:latin typeface="+mn-lt"/>
            <a:ea typeface="+mn-ea"/>
            <a:cs typeface="+mn-cs"/>
          </a:endParaRPr>
        </a:p>
        <a:p>
          <a:r>
            <a:rPr lang="de-DE" sz="1400" b="0" i="0">
              <a:solidFill>
                <a:schemeClr val="dk1"/>
              </a:solidFill>
              <a:effectLst/>
              <a:latin typeface="+mn-lt"/>
              <a:ea typeface="+mn-ea"/>
              <a:cs typeface="+mn-cs"/>
            </a:rPr>
            <a:t>Smart Running ist nachhaltig, weil es auf die gesamte Lebensspanne ausgerichtet ist und sich in besonderer Weise den Herausforderungen der Langlebigkeit stellt.</a:t>
          </a:r>
        </a:p>
        <a:p>
          <a:endParaRPr lang="de-DE" sz="1400"/>
        </a:p>
        <a:p>
          <a:r>
            <a:rPr lang="de-DE" sz="1400"/>
            <a:t>Nähere</a:t>
          </a:r>
          <a:r>
            <a:rPr lang="de-DE" sz="1400" baseline="0"/>
            <a:t> Informationen finden Sie unter</a:t>
          </a:r>
        </a:p>
        <a:p>
          <a:endParaRPr lang="de-DE" sz="1400" baseline="0"/>
        </a:p>
        <a:p>
          <a:r>
            <a:rPr lang="de-DE" sz="1400" b="1" baseline="0"/>
            <a:t>www.smart-running.de</a:t>
          </a:r>
        </a:p>
        <a:p>
          <a:endParaRPr lang="de-DE" sz="1400" baseline="0"/>
        </a:p>
        <a:p>
          <a:r>
            <a:rPr lang="de-DE" sz="1400" baseline="0"/>
            <a:t>und im Buch</a:t>
          </a:r>
          <a:endParaRPr lang="de-DE" sz="1400"/>
        </a:p>
        <a:p>
          <a:endParaRPr lang="de-DE" sz="1400"/>
        </a:p>
        <a:p>
          <a:endParaRPr lang="de-DE" sz="1400"/>
        </a:p>
        <a:p>
          <a:r>
            <a:rPr lang="de-DE" sz="1400" b="1"/>
            <a:t>Buchinformation:</a:t>
          </a:r>
        </a:p>
        <a:p>
          <a:endParaRPr lang="de-DE" sz="1400"/>
        </a:p>
        <a:p>
          <a:r>
            <a:rPr lang="de-DE" sz="1400" b="0" i="0">
              <a:solidFill>
                <a:schemeClr val="dk1"/>
              </a:solidFill>
              <a:effectLst/>
              <a:latin typeface="+mn-lt"/>
              <a:ea typeface="+mn-ea"/>
              <a:cs typeface="+mn-cs"/>
            </a:rPr>
            <a:t>Titel: Smart Running</a:t>
          </a:r>
        </a:p>
        <a:p>
          <a:r>
            <a:rPr lang="de-DE" sz="1400" b="0" i="0">
              <a:solidFill>
                <a:schemeClr val="dk1"/>
              </a:solidFill>
              <a:effectLst/>
              <a:latin typeface="+mn-lt"/>
              <a:ea typeface="+mn-ea"/>
              <a:cs typeface="+mn-cs"/>
            </a:rPr>
            <a:t>Autor: Dr. Jobst Scherler</a:t>
          </a:r>
        </a:p>
        <a:p>
          <a:r>
            <a:rPr lang="de-DE" sz="1400" b="0" i="0">
              <a:solidFill>
                <a:schemeClr val="dk1"/>
              </a:solidFill>
              <a:effectLst/>
              <a:latin typeface="+mn-lt"/>
              <a:ea typeface="+mn-ea"/>
              <a:cs typeface="+mn-cs"/>
            </a:rPr>
            <a:t>Buch: 9,90 €    E-Book: 4,99 €   Seitenzahl: 212</a:t>
          </a:r>
        </a:p>
        <a:p>
          <a:r>
            <a:rPr lang="de-DE" sz="1400" b="0" i="0">
              <a:solidFill>
                <a:schemeClr val="dk1"/>
              </a:solidFill>
              <a:effectLst/>
              <a:latin typeface="+mn-lt"/>
              <a:ea typeface="+mn-ea"/>
              <a:cs typeface="+mn-cs"/>
            </a:rPr>
            <a:t>Verlag: BoD – Books on Demand, Norderstedt </a:t>
          </a:r>
        </a:p>
        <a:p>
          <a:r>
            <a:rPr lang="de-DE" sz="1400" b="0" i="0">
              <a:solidFill>
                <a:schemeClr val="dk1"/>
              </a:solidFill>
              <a:effectLst/>
              <a:latin typeface="+mn-lt"/>
              <a:ea typeface="+mn-ea"/>
              <a:cs typeface="+mn-cs"/>
            </a:rPr>
            <a:t>ISBN: 9783744885515</a:t>
          </a:r>
        </a:p>
        <a:p>
          <a:endParaRPr lang="de-DE" sz="1100"/>
        </a:p>
      </xdr:txBody>
    </xdr:sp>
    <xdr:clientData/>
  </xdr:twoCellAnchor>
  <xdr:twoCellAnchor editAs="oneCell">
    <xdr:from>
      <xdr:col>5</xdr:col>
      <xdr:colOff>480746</xdr:colOff>
      <xdr:row>22</xdr:row>
      <xdr:rowOff>57151</xdr:rowOff>
    </xdr:from>
    <xdr:to>
      <xdr:col>10</xdr:col>
      <xdr:colOff>552450</xdr:colOff>
      <xdr:row>39</xdr:row>
      <xdr:rowOff>101435</xdr:rowOff>
    </xdr:to>
    <xdr:pic>
      <xdr:nvPicPr>
        <xdr:cNvPr id="3" name="Grafik 2">
          <a:hlinkClick xmlns:r="http://schemas.openxmlformats.org/officeDocument/2006/relationships" r:id="rId1"/>
          <a:extLst>
            <a:ext uri="{FF2B5EF4-FFF2-40B4-BE49-F238E27FC236}">
              <a16:creationId xmlns:a16="http://schemas.microsoft.com/office/drawing/2014/main" id="{1C1B6239-1F54-45EC-8CE2-4C2302492B3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52621" y="4248151"/>
          <a:ext cx="3643579" cy="328278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8</xdr:col>
      <xdr:colOff>147638</xdr:colOff>
      <xdr:row>3</xdr:row>
      <xdr:rowOff>100012</xdr:rowOff>
    </xdr:from>
    <xdr:to>
      <xdr:col>8</xdr:col>
      <xdr:colOff>7967663</xdr:colOff>
      <xdr:row>33</xdr:row>
      <xdr:rowOff>10948</xdr:rowOff>
    </xdr:to>
    <xdr:sp macro="" textlink="">
      <xdr:nvSpPr>
        <xdr:cNvPr id="2" name="Textfeld 1">
          <a:extLst>
            <a:ext uri="{FF2B5EF4-FFF2-40B4-BE49-F238E27FC236}">
              <a16:creationId xmlns:a16="http://schemas.microsoft.com/office/drawing/2014/main" id="{00000000-0008-0000-0000-000002000000}"/>
            </a:ext>
          </a:extLst>
        </xdr:cNvPr>
        <xdr:cNvSpPr txBox="1"/>
      </xdr:nvSpPr>
      <xdr:spPr>
        <a:xfrm>
          <a:off x="5271431" y="1950271"/>
          <a:ext cx="7820025" cy="48376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endParaRPr lang="de-DE" sz="1100" b="0"/>
        </a:p>
        <a:p>
          <a:pPr marL="0" marR="0" indent="0" defTabSz="914400" eaLnBrk="1" fontAlgn="auto" latinLnBrk="0" hangingPunct="1">
            <a:lnSpc>
              <a:spcPct val="100000"/>
            </a:lnSpc>
            <a:spcBef>
              <a:spcPts val="0"/>
            </a:spcBef>
            <a:spcAft>
              <a:spcPts val="0"/>
            </a:spcAft>
            <a:buClrTx/>
            <a:buSzTx/>
            <a:buFontTx/>
            <a:buNone/>
            <a:tabLst/>
            <a:defRPr/>
          </a:pPr>
          <a:r>
            <a:rPr lang="de-DE" sz="1100" b="1">
              <a:solidFill>
                <a:schemeClr val="dk1"/>
              </a:solidFill>
              <a:latin typeface="+mn-lt"/>
              <a:ea typeface="+mn-ea"/>
              <a:cs typeface="+mn-cs"/>
            </a:rPr>
            <a:t>Dieses Textfeld</a:t>
          </a:r>
          <a:r>
            <a:rPr lang="de-DE" sz="1100" b="1" baseline="0">
              <a:solidFill>
                <a:schemeClr val="dk1"/>
              </a:solidFill>
              <a:latin typeface="+mn-lt"/>
              <a:ea typeface="+mn-ea"/>
              <a:cs typeface="+mn-cs"/>
            </a:rPr>
            <a:t> kann per drag &amp; drop verschoben oder in ein neues Tabellenblatt kopiert werden, damit die Kommentarzeilen beschrieben werden können.</a:t>
          </a:r>
          <a:endParaRPr lang="de-DE" sz="1100" b="1">
            <a:solidFill>
              <a:schemeClr val="dk1"/>
            </a:solidFill>
            <a:latin typeface="+mn-lt"/>
            <a:ea typeface="+mn-ea"/>
            <a:cs typeface="+mn-cs"/>
          </a:endParaRPr>
        </a:p>
        <a:p>
          <a:endParaRPr lang="de-DE" sz="1100" b="0"/>
        </a:p>
        <a:p>
          <a:r>
            <a:rPr lang="de-DE" sz="1100" b="0">
              <a:solidFill>
                <a:schemeClr val="dk1"/>
              </a:solidFill>
              <a:effectLst/>
              <a:latin typeface="+mn-lt"/>
              <a:ea typeface="+mn-ea"/>
              <a:cs typeface="+mn-cs"/>
            </a:rPr>
            <a:t>Alle Informationen zum Prinzip des Smart Runnings</a:t>
          </a:r>
          <a:r>
            <a:rPr lang="de-DE" sz="1100" b="0" baseline="0">
              <a:solidFill>
                <a:schemeClr val="dk1"/>
              </a:solidFill>
              <a:effectLst/>
              <a:latin typeface="+mn-lt"/>
              <a:ea typeface="+mn-ea"/>
              <a:cs typeface="+mn-cs"/>
            </a:rPr>
            <a:t> und des Laufampeltests finden sich im Buch:</a:t>
          </a:r>
        </a:p>
        <a:p>
          <a:endParaRPr lang="de-DE">
            <a:effectLst/>
          </a:endParaRPr>
        </a:p>
        <a:p>
          <a:pPr eaLnBrk="1" fontAlgn="auto" latinLnBrk="0" hangingPunct="1"/>
          <a:r>
            <a:rPr lang="de-DE" sz="1100" b="1">
              <a:solidFill>
                <a:schemeClr val="dk1"/>
              </a:solidFill>
              <a:effectLst/>
              <a:latin typeface="+mn-lt"/>
              <a:ea typeface="+mn-ea"/>
              <a:cs typeface="+mn-cs"/>
            </a:rPr>
            <a:t>Scherler, Jobst. (2018). Smart Running: effektives und gesundes Lauftraining vom Anfänger bis zum Profi. Norderstedt: Books on Demand. </a:t>
          </a:r>
          <a:r>
            <a:rPr lang="de-DE" sz="1100">
              <a:solidFill>
                <a:schemeClr val="dk1"/>
              </a:solidFill>
              <a:effectLst/>
              <a:latin typeface="+mn-lt"/>
              <a:ea typeface="+mn-ea"/>
              <a:cs typeface="+mn-cs"/>
            </a:rPr>
            <a:t>ISBN: 9783744885515</a:t>
          </a:r>
        </a:p>
        <a:p>
          <a:pPr eaLnBrk="1" fontAlgn="auto" latinLnBrk="0" hangingPunct="1"/>
          <a:endParaRPr lang="de-DE" sz="1100">
            <a:solidFill>
              <a:schemeClr val="dk1"/>
            </a:solidFill>
            <a:effectLst/>
            <a:latin typeface="+mn-lt"/>
            <a:ea typeface="+mn-ea"/>
            <a:cs typeface="+mn-cs"/>
          </a:endParaRPr>
        </a:p>
        <a:p>
          <a:pPr eaLnBrk="1" fontAlgn="auto" latinLnBrk="0" hangingPunct="1"/>
          <a:r>
            <a:rPr lang="de-DE" sz="1100">
              <a:solidFill>
                <a:schemeClr val="dk1"/>
              </a:solidFill>
              <a:effectLst/>
              <a:latin typeface="+mn-lt"/>
              <a:ea typeface="+mn-ea"/>
              <a:cs typeface="+mn-cs"/>
            </a:rPr>
            <a:t>Näheres zum Buch und seinen</a:t>
          </a:r>
          <a:r>
            <a:rPr lang="de-DE" sz="1100" baseline="0">
              <a:solidFill>
                <a:schemeClr val="dk1"/>
              </a:solidFill>
              <a:effectLst/>
              <a:latin typeface="+mn-lt"/>
              <a:ea typeface="+mn-ea"/>
              <a:cs typeface="+mn-cs"/>
            </a:rPr>
            <a:t> Bezugsquellen unter: </a:t>
          </a:r>
          <a:r>
            <a:rPr lang="de-DE" sz="1100" b="1">
              <a:solidFill>
                <a:schemeClr val="dk1"/>
              </a:solidFill>
              <a:effectLst/>
              <a:latin typeface="+mn-lt"/>
              <a:ea typeface="+mn-ea"/>
              <a:cs typeface="+mn-cs"/>
            </a:rPr>
            <a:t>www.</a:t>
          </a:r>
          <a:r>
            <a:rPr lang="de-DE" sz="1100" b="1" baseline="0">
              <a:solidFill>
                <a:schemeClr val="dk1"/>
              </a:solidFill>
              <a:effectLst/>
              <a:latin typeface="+mn-lt"/>
              <a:ea typeface="+mn-ea"/>
              <a:cs typeface="+mn-cs"/>
            </a:rPr>
            <a:t>smart-running.de</a:t>
          </a:r>
          <a:endParaRPr lang="de-DE" b="1">
            <a:effectLst/>
          </a:endParaRPr>
        </a:p>
        <a:p>
          <a:endParaRPr lang="de-DE" sz="1100" b="0"/>
        </a:p>
        <a:p>
          <a:r>
            <a:rPr lang="de-DE" sz="1100" b="1"/>
            <a:t>Bitte die Informationen der Zellen mit den</a:t>
          </a:r>
          <a:r>
            <a:rPr lang="de-DE" sz="1100" b="1" baseline="0"/>
            <a:t> roten Dreicken in der oberen rechten Ecke beachten</a:t>
          </a:r>
          <a:r>
            <a:rPr lang="de-DE" sz="1100" b="0" baseline="0"/>
            <a:t>. Hier stehen die Informationen zur Handhabung der Tabelle. Sie werden eingeblendet, wenn der Cursor auf die Zelle mit dem roten Dreieck bewegt wird.</a:t>
          </a:r>
        </a:p>
        <a:p>
          <a:endParaRPr lang="de-DE" sz="1100" b="0" baseline="0"/>
        </a:p>
        <a:p>
          <a:r>
            <a:rPr lang="de-DE" sz="1100" b="0" baseline="0"/>
            <a:t>In die farbig unterlegten Zellen werden die Formlen eingetragen.</a:t>
          </a:r>
        </a:p>
        <a:p>
          <a:endParaRPr lang="de-DE" sz="1100" b="0" baseline="0"/>
        </a:p>
        <a:p>
          <a:pPr marL="0" marR="0" lvl="0" indent="0" defTabSz="914400" eaLnBrk="1" fontAlgn="auto" latinLnBrk="0" hangingPunct="1">
            <a:lnSpc>
              <a:spcPct val="100000"/>
            </a:lnSpc>
            <a:spcBef>
              <a:spcPts val="0"/>
            </a:spcBef>
            <a:spcAft>
              <a:spcPts val="0"/>
            </a:spcAft>
            <a:buClrTx/>
            <a:buSzTx/>
            <a:buFontTx/>
            <a:buNone/>
            <a:tabLst/>
            <a:defRPr/>
          </a:pPr>
          <a:r>
            <a:rPr lang="de-DE" sz="1100" b="1" baseline="0">
              <a:solidFill>
                <a:schemeClr val="dk1"/>
              </a:solidFill>
              <a:effectLst/>
              <a:latin typeface="+mn-lt"/>
              <a:ea typeface="+mn-ea"/>
              <a:cs typeface="+mn-cs"/>
            </a:rPr>
            <a:t>Für die ersten vier Kalenderwochen wurden Beispieldaten eingetragen, die gelöscht werden müssen, bevor eigene Daten eingetraten werden</a:t>
          </a:r>
          <a:r>
            <a:rPr lang="de-DE" sz="1100" b="0" baseline="0">
              <a:solidFill>
                <a:schemeClr val="dk1"/>
              </a:solidFill>
              <a:effectLst/>
              <a:latin typeface="+mn-lt"/>
              <a:ea typeface="+mn-ea"/>
              <a:cs typeface="+mn-cs"/>
            </a:rPr>
            <a:t>.</a:t>
          </a:r>
          <a:endParaRPr lang="de-DE">
            <a:effectLst/>
          </a:endParaRPr>
        </a:p>
        <a:p>
          <a:endParaRPr lang="de-DE" sz="1100" b="0" baseline="0"/>
        </a:p>
        <a:p>
          <a:pPr marL="0" marR="0" lvl="0" indent="0" defTabSz="914400" eaLnBrk="1" fontAlgn="auto" latinLnBrk="0" hangingPunct="1">
            <a:lnSpc>
              <a:spcPct val="100000"/>
            </a:lnSpc>
            <a:spcBef>
              <a:spcPts val="0"/>
            </a:spcBef>
            <a:spcAft>
              <a:spcPts val="0"/>
            </a:spcAft>
            <a:buClrTx/>
            <a:buSzTx/>
            <a:buFontTx/>
            <a:buNone/>
            <a:tabLst/>
            <a:defRPr/>
          </a:pPr>
          <a:r>
            <a:rPr lang="de-DE" sz="1100">
              <a:solidFill>
                <a:schemeClr val="dk1"/>
              </a:solidFill>
              <a:effectLst/>
              <a:latin typeface="+mn-lt"/>
              <a:ea typeface="+mn-ea"/>
              <a:cs typeface="+mn-cs"/>
            </a:rPr>
            <a:t>In Wochen, in denen kein Test durchgeführt wurde, werden nur die Nummer der Kalenderwoche und ggf. ein Kommentar vermerkt. </a:t>
          </a:r>
          <a:r>
            <a:rPr lang="de-DE" sz="1100" b="1">
              <a:solidFill>
                <a:schemeClr val="dk1"/>
              </a:solidFill>
              <a:effectLst/>
              <a:latin typeface="+mn-lt"/>
              <a:ea typeface="+mn-ea"/>
              <a:cs typeface="+mn-cs"/>
            </a:rPr>
            <a:t>Alle anderen Zellen der Zeile bleiben leer. In ihnen dürfen keine Zahlen und keine Formeln stehen. Es käme sonst zu einem</a:t>
          </a:r>
          <a:r>
            <a:rPr lang="de-DE" sz="1100" b="1" baseline="0">
              <a:solidFill>
                <a:schemeClr val="dk1"/>
              </a:solidFill>
              <a:effectLst/>
              <a:latin typeface="+mn-lt"/>
              <a:ea typeface="+mn-ea"/>
              <a:cs typeface="+mn-cs"/>
            </a:rPr>
            <a:t> falschen Gewichtungsfaktor und unsinnigen Werten.</a:t>
          </a:r>
          <a:endParaRPr lang="de-DE" sz="1100" b="1">
            <a:solidFill>
              <a:schemeClr val="dk1"/>
            </a:solidFill>
            <a:effectLst/>
            <a:latin typeface="+mn-lt"/>
            <a:ea typeface="+mn-ea"/>
            <a:cs typeface="+mn-cs"/>
          </a:endParaRPr>
        </a:p>
        <a:p>
          <a:endParaRPr lang="de-DE" sz="1100" b="0" baseline="0"/>
        </a:p>
        <a:p>
          <a:r>
            <a:rPr lang="de-DE" sz="1100" b="0" baseline="0"/>
            <a:t>Die Spalten J und K sind Hilfsspalten, um die Graphik zur Superkompensation zu erzeugen. Hier werden die positiven und die negativen Werte von SK in zwei Spalten getrennt. So können in der Graphik positve Werte von SK mit einem grünen und negative Werte mit einem roten Balken dargestellt werden. Das Vorgehen wird im Kommentar der Zelle J3 erläutert.</a:t>
          </a:r>
        </a:p>
        <a:p>
          <a:endParaRPr lang="de-DE" sz="1100"/>
        </a:p>
      </xdr:txBody>
    </xdr:sp>
    <xdr:clientData/>
  </xdr:twoCellAnchor>
  <xdr:twoCellAnchor>
    <xdr:from>
      <xdr:col>1</xdr:col>
      <xdr:colOff>0</xdr:colOff>
      <xdr:row>9</xdr:row>
      <xdr:rowOff>120429</xdr:rowOff>
    </xdr:from>
    <xdr:to>
      <xdr:col>7</xdr:col>
      <xdr:colOff>32845</xdr:colOff>
      <xdr:row>25</xdr:row>
      <xdr:rowOff>32844</xdr:rowOff>
    </xdr:to>
    <xdr:sp macro="" textlink="">
      <xdr:nvSpPr>
        <xdr:cNvPr id="3" name="Textfeld 2">
          <a:extLst>
            <a:ext uri="{FF2B5EF4-FFF2-40B4-BE49-F238E27FC236}">
              <a16:creationId xmlns:a16="http://schemas.microsoft.com/office/drawing/2014/main" id="{40C3689B-296B-4C6F-8E0B-D0B67BE52CB6}"/>
            </a:ext>
          </a:extLst>
        </xdr:cNvPr>
        <xdr:cNvSpPr txBox="1"/>
      </xdr:nvSpPr>
      <xdr:spPr>
        <a:xfrm>
          <a:off x="525517" y="2956032"/>
          <a:ext cx="4247931" cy="2540002"/>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de-DE" sz="1000" b="1">
            <a:solidFill>
              <a:srgbClr val="C00000"/>
            </a:solidFill>
          </a:endParaRPr>
        </a:p>
        <a:p>
          <a:pPr algn="ctr"/>
          <a:r>
            <a:rPr lang="de-DE" sz="1800" b="1">
              <a:solidFill>
                <a:srgbClr val="C00000"/>
              </a:solidFill>
            </a:rPr>
            <a:t>Wichtig!!</a:t>
          </a:r>
        </a:p>
        <a:p>
          <a:endParaRPr lang="de-DE" sz="1000" b="1"/>
        </a:p>
        <a:p>
          <a:r>
            <a:rPr lang="de-DE" sz="1400" b="1"/>
            <a:t>Im Bereich der Zellen B4 bis G55 dürfen</a:t>
          </a:r>
          <a:r>
            <a:rPr lang="de-DE" sz="1400" b="1" baseline="0"/>
            <a:t> nur Werte und Formeln für Testergebnisse eingetragen werden.</a:t>
          </a:r>
          <a:r>
            <a:rPr lang="de-DE" sz="1400" baseline="0"/>
            <a:t> </a:t>
          </a:r>
          <a:r>
            <a:rPr lang="de-DE" sz="1400" b="1" baseline="0"/>
            <a:t>Alle anderen Zellen müssen leer bleiben (keine Werte, keine Nullen und keine Formeln).</a:t>
          </a:r>
          <a:r>
            <a:rPr lang="de-DE" sz="1100" baseline="0"/>
            <a:t> </a:t>
          </a:r>
          <a:r>
            <a:rPr lang="de-DE" sz="1400" b="1" baseline="0"/>
            <a:t>Ansonsten kommt es zu falschen Berechnungen. Auch die Beispieldaten müssen gelöscht werden, bevor eigene Daten eingetragen werden.</a:t>
          </a:r>
          <a:endParaRPr lang="de-DE" sz="1400" b="1"/>
        </a:p>
      </xdr:txBody>
    </xdr:sp>
    <xdr:clientData/>
  </xdr:twoCellAnchor>
</xdr:wsDr>
</file>

<file path=xl/drawings/drawing4.xml><?xml version="1.0" encoding="utf-8"?>
<xdr:wsDr xmlns:xdr="http://schemas.openxmlformats.org/drawingml/2006/spreadsheetDrawing" xmlns:a="http://schemas.openxmlformats.org/drawingml/2006/main">
  <xdr:absoluteAnchor>
    <xdr:pos x="0" y="0"/>
    <xdr:ext cx="9715500" cy="6226342"/>
    <xdr:graphicFrame macro="">
      <xdr:nvGraphicFramePr>
        <xdr:cNvPr id="2" name="Diagramm 1">
          <a:extLst>
            <a:ext uri="{FF2B5EF4-FFF2-40B4-BE49-F238E27FC236}">
              <a16:creationId xmlns:a16="http://schemas.microsoft.com/office/drawing/2014/main" id="{00000000-0008-0000-0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c:userShapes xmlns:c="http://schemas.openxmlformats.org/drawingml/2006/chart">
  <cdr:relSizeAnchor xmlns:cdr="http://schemas.openxmlformats.org/drawingml/2006/chartDrawing">
    <cdr:from>
      <cdr:x>0.14205</cdr:x>
      <cdr:y>0.21389</cdr:y>
    </cdr:from>
    <cdr:to>
      <cdr:x>0.97292</cdr:x>
      <cdr:y>0.71922</cdr:y>
    </cdr:to>
    <cdr:sp macro="" textlink="">
      <cdr:nvSpPr>
        <cdr:cNvPr id="3" name="Textfeld 2">
          <a:extLst xmlns:a="http://schemas.openxmlformats.org/drawingml/2006/main">
            <a:ext uri="{FF2B5EF4-FFF2-40B4-BE49-F238E27FC236}">
              <a16:creationId xmlns:a16="http://schemas.microsoft.com/office/drawing/2014/main" id="{0AA8DE4C-0693-4B37-A189-900374897438}"/>
            </a:ext>
          </a:extLst>
        </cdr:cNvPr>
        <cdr:cNvSpPr txBox="1"/>
      </cdr:nvSpPr>
      <cdr:spPr>
        <a:xfrm xmlns:a="http://schemas.openxmlformats.org/drawingml/2006/main">
          <a:off x="1356838" y="1328551"/>
          <a:ext cx="7936329" cy="3138808"/>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vertOverflow="clip" wrap="square" rtlCol="0"/>
        <a:lstStyle xmlns:a="http://schemas.openxmlformats.org/drawingml/2006/main"/>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sz="1100" b="1">
              <a:effectLst/>
              <a:latin typeface="+mn-lt"/>
              <a:ea typeface="+mn-ea"/>
              <a:cs typeface="+mn-cs"/>
            </a:rPr>
            <a:t>Dieses Textfeld</a:t>
          </a:r>
          <a:r>
            <a:rPr lang="de-DE" sz="1100" b="1" baseline="0">
              <a:effectLst/>
              <a:latin typeface="+mn-lt"/>
              <a:ea typeface="+mn-ea"/>
              <a:cs typeface="+mn-cs"/>
            </a:rPr>
            <a:t> kann in ein neues Tabellenblatt kopiert werden, um die Sicht auf die Graphik freizugeben.</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de-DE" sz="1100" b="1" baseline="0">
            <a:effectLst/>
            <a:latin typeface="+mn-lt"/>
            <a:ea typeface="+mn-ea"/>
            <a:cs typeface="+mn-cs"/>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a:effectLst/>
            </a:rPr>
            <a:t>Die Werte der Vertikalachse</a:t>
          </a:r>
          <a:r>
            <a:rPr lang="de-DE" baseline="0">
              <a:effectLst/>
            </a:rPr>
            <a:t> können angepasst werden, wenn in der Graphik  die Differenzen der LE Werte in einer höheren Auflösung dargestellt werden sollen.</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de-DE" baseline="0">
            <a:effectLst/>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sz="1100" baseline="0">
              <a:effectLst/>
              <a:latin typeface="+mn-lt"/>
              <a:ea typeface="+mn-ea"/>
              <a:cs typeface="+mn-cs"/>
            </a:rPr>
            <a:t>Zur Einstellung den Cursor auf die Vertikalachse führen. Es erscheint "Vertikalachse". Rechtsclick auf der Maus. "Achse formatieren" auswählen. Das Menü zur Veränderung der Einstellungen erscheint auf dem Bildschirm.</a:t>
          </a:r>
          <a:endParaRPr lang="de-DE">
            <a:effectLst/>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de-DE" baseline="0">
            <a:effectLst/>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baseline="0">
              <a:effectLst/>
            </a:rPr>
            <a:t>Die Voreinstellung von minimalem und maximalem Wert ist "Auto", kann aber individuell angepasst werden.</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de-DE" baseline="0">
            <a:effectLst/>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baseline="0">
              <a:effectLst/>
            </a:rPr>
            <a:t>Weiteres siehe unter: https://support.office.com/de-de/article/Ändern-der-Skalierung-der-vertikalen-Achse-Größenachse-in-einem-Diagramm-05973661-e56a-4486-a9f3-f9ce41df0021</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de-DE" baseline="0">
            <a:effectLst/>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baseline="0">
              <a:effectLst/>
            </a:rPr>
            <a:t>Mit zunehmender Datenmenge wird das Einfügen eines gleitenden Durchschnittes über eine Periode von 3 oder 4 Wochen empfohlen. So wird die Entwicklung des Fitnessniveaus besser dargestellt. Siehe dazu: https://support.office.com/de-de/article/Hinzufügen-einer-Trend-oder-Durchschnittslinie-zu-einem-Diagramm-fa59f86c-5852-4b68-a6d4-901a745842ad</a:t>
          </a:r>
          <a:endParaRPr lang="de-DE">
            <a:effectLst/>
          </a:endParaRPr>
        </a:p>
        <a:p xmlns:a="http://schemas.openxmlformats.org/drawingml/2006/main">
          <a:endParaRPr lang="de-DE" sz="1100"/>
        </a:p>
      </cdr:txBody>
    </cdr:sp>
  </cdr:relSizeAnchor>
</c:userShapes>
</file>

<file path=xl/drawings/drawing6.xml><?xml version="1.0" encoding="utf-8"?>
<xdr:wsDr xmlns:xdr="http://schemas.openxmlformats.org/drawingml/2006/spreadsheetDrawing" xmlns:a="http://schemas.openxmlformats.org/drawingml/2006/main">
  <xdr:absoluteAnchor>
    <xdr:pos x="0" y="0"/>
    <xdr:ext cx="9292828" cy="6000750"/>
    <xdr:graphicFrame macro="">
      <xdr:nvGraphicFramePr>
        <xdr:cNvPr id="2" name="Diagramm 1">
          <a:extLst>
            <a:ext uri="{FF2B5EF4-FFF2-40B4-BE49-F238E27FC236}">
              <a16:creationId xmlns:a16="http://schemas.microsoft.com/office/drawing/2014/main" id="{BC528686-44EE-40BB-9C71-A9262D7E786A}"/>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c:userShapes xmlns:c="http://schemas.openxmlformats.org/drawingml/2006/chart">
  <cdr:relSizeAnchor xmlns:cdr="http://schemas.openxmlformats.org/drawingml/2006/chartDrawing">
    <cdr:from>
      <cdr:x>0.14574</cdr:x>
      <cdr:y>0.21064</cdr:y>
    </cdr:from>
    <cdr:to>
      <cdr:x>0.98174</cdr:x>
      <cdr:y>0.67609</cdr:y>
    </cdr:to>
    <cdr:sp macro="" textlink="">
      <cdr:nvSpPr>
        <cdr:cNvPr id="3" name="Textfeld 1">
          <a:extLst xmlns:a="http://schemas.openxmlformats.org/drawingml/2006/main">
            <a:ext uri="{FF2B5EF4-FFF2-40B4-BE49-F238E27FC236}">
              <a16:creationId xmlns:a16="http://schemas.microsoft.com/office/drawing/2014/main" id="{BEF5F97F-26BA-4010-AB0B-C0559BEE790C}"/>
            </a:ext>
          </a:extLst>
        </cdr:cNvPr>
        <cdr:cNvSpPr txBox="1"/>
      </cdr:nvSpPr>
      <cdr:spPr>
        <a:xfrm xmlns:a="http://schemas.openxmlformats.org/drawingml/2006/main">
          <a:off x="1353945" y="1264274"/>
          <a:ext cx="7766569" cy="2793638"/>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sz="1100" b="1">
              <a:effectLst/>
              <a:latin typeface="+mn-lt"/>
              <a:ea typeface="+mn-ea"/>
              <a:cs typeface="+mn-cs"/>
            </a:rPr>
            <a:t>Dieses Textfeld</a:t>
          </a:r>
          <a:r>
            <a:rPr lang="de-DE" sz="1100" b="1" baseline="0">
              <a:effectLst/>
              <a:latin typeface="+mn-lt"/>
              <a:ea typeface="+mn-ea"/>
              <a:cs typeface="+mn-cs"/>
            </a:rPr>
            <a:t> kann in ein neues Tabellenblatt kopiert werden, um die Sicht auf die Graphik freizugeben.</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de-DE" sz="1100" b="1" baseline="0">
            <a:effectLst/>
            <a:latin typeface="+mn-lt"/>
            <a:ea typeface="+mn-ea"/>
            <a:cs typeface="+mn-cs"/>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a:effectLst/>
            </a:rPr>
            <a:t>Die Werte der Vertikalachse</a:t>
          </a:r>
          <a:r>
            <a:rPr lang="de-DE" baseline="0">
              <a:effectLst/>
            </a:rPr>
            <a:t> können angepasst werden, um die SK Werte besser darzustellen.</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de-DE" baseline="0">
            <a:effectLst/>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sz="1100" baseline="0">
              <a:effectLst/>
              <a:latin typeface="+mn-lt"/>
              <a:ea typeface="+mn-ea"/>
              <a:cs typeface="+mn-cs"/>
            </a:rPr>
            <a:t>Zur Einstellung den Cursor auf die Vertikalachse führen. Es erscheint "Vertikalachse". Rechtsclick auf der Maus. "Achse formatieren" auswählen. Das Menü zur Veränderung der Einstellungen erscheint auf dem Bildschirm.</a:t>
          </a:r>
          <a:endParaRPr lang="de-DE">
            <a:effectLst/>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de-DE" baseline="0">
            <a:effectLst/>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baseline="0">
              <a:effectLst/>
            </a:rPr>
            <a:t>Die Voreinstellung von minimalem und maximalem Wert ist "Auto", kann aber individuell angepasst werden.</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de-DE" baseline="0">
            <a:effectLst/>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baseline="0">
              <a:effectLst/>
            </a:rPr>
            <a:t>Da SK positive und negative Werte haben kann, muss der Wertebereich der Vertikalachse entsprechend definiert werden (</a:t>
          </a:r>
          <a:r>
            <a:rPr lang="de-DE" sz="1100" baseline="0">
              <a:effectLst/>
              <a:latin typeface="+mn-lt"/>
              <a:ea typeface="+mn-ea"/>
              <a:cs typeface="+mn-cs"/>
            </a:rPr>
            <a:t>z.B.  Minimum bei -30 und Maximum bei 30 ). </a:t>
          </a:r>
          <a:endParaRPr lang="de-DE" baseline="0">
            <a:effectLst/>
          </a:endParaRP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baseline="0">
              <a:effectLst/>
            </a:rPr>
            <a:t> </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de-DE" baseline="0">
              <a:effectLst/>
            </a:rPr>
            <a:t>Weiteres siehe unter: https://support.office.com/de-de/article/Ändern-der-Skalierung-der-vertikalen-Achse-Größenachse-in-einem-Diagramm-05973661-e56a-4486-a9f3-f9ce41df0021</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de-DE" baseline="0">
            <a:effectLst/>
          </a:endParaRPr>
        </a:p>
      </cdr:txBody>
    </cdr:sp>
  </cdr:relSizeAnchor>
</c:userShapes>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152400</xdr:colOff>
      <xdr:row>28</xdr:row>
      <xdr:rowOff>153048</xdr:rowOff>
    </xdr:to>
    <xdr:pic>
      <xdr:nvPicPr>
        <xdr:cNvPr id="4" name="Grafik 3">
          <a:extLst>
            <a:ext uri="{FF2B5EF4-FFF2-40B4-BE49-F238E27FC236}">
              <a16:creationId xmlns:a16="http://schemas.microsoft.com/office/drawing/2014/main" id="{9E2D3600-6CF1-4856-A885-EB1C4A8BAA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7772400" cy="468694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200025</xdr:colOff>
      <xdr:row>1</xdr:row>
      <xdr:rowOff>47624</xdr:rowOff>
    </xdr:from>
    <xdr:to>
      <xdr:col>12</xdr:col>
      <xdr:colOff>28575</xdr:colOff>
      <xdr:row>74</xdr:row>
      <xdr:rowOff>157529</xdr:rowOff>
    </xdr:to>
    <xdr:sp macro="" textlink="">
      <xdr:nvSpPr>
        <xdr:cNvPr id="2" name="Textfeld 1">
          <a:extLst>
            <a:ext uri="{FF2B5EF4-FFF2-40B4-BE49-F238E27FC236}">
              <a16:creationId xmlns:a16="http://schemas.microsoft.com/office/drawing/2014/main" id="{1B426CA0-8476-4E73-8303-148B3469E3B9}"/>
            </a:ext>
          </a:extLst>
        </xdr:cNvPr>
        <xdr:cNvSpPr txBox="1"/>
      </xdr:nvSpPr>
      <xdr:spPr>
        <a:xfrm>
          <a:off x="200025" y="208816"/>
          <a:ext cx="8972550" cy="11876944"/>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DE" sz="1100"/>
        </a:p>
        <a:p>
          <a:r>
            <a:rPr lang="de-DE" sz="2400" b="1"/>
            <a:t>Die Formeln der Laufampel</a:t>
          </a:r>
        </a:p>
        <a:p>
          <a:endParaRPr lang="de-DE" sz="1100"/>
        </a:p>
        <a:p>
          <a:r>
            <a:rPr lang="de-DE" sz="1100"/>
            <a:t>Hier</a:t>
          </a:r>
          <a:r>
            <a:rPr lang="de-DE" sz="1100" baseline="0"/>
            <a:t> finden Sie die Formeln der Laufampel zur Auswertung Ihrer Testergebnisse. Sie können sie hier kopieren und in die entsprechenden Zellen der Datentabelle einfügen, sofern sie dort nicht schon eingetragen sind. Oder Sie holen sich die Formeln aus den Zellen der Beispieldaten der Datentabelle. Zum grundlegenden Verständnis des Laufampeltests und seiner Formeln lesen Sie im Buch bitte das Kapitel </a:t>
          </a:r>
          <a:r>
            <a:rPr lang="de-DE" sz="1100"/>
            <a:t>2.2.</a:t>
          </a:r>
        </a:p>
        <a:p>
          <a:endParaRPr lang="de-DE" sz="1100"/>
        </a:p>
        <a:p>
          <a:r>
            <a:rPr lang="de-DE" sz="1100" b="1"/>
            <a:t>Der Gewichtungsfaktor</a:t>
          </a:r>
        </a:p>
        <a:p>
          <a:r>
            <a:rPr lang="de-DE" sz="1100"/>
            <a:t>Er</a:t>
          </a:r>
          <a:r>
            <a:rPr lang="de-DE" sz="1100" baseline="0"/>
            <a:t> gewährleistet, dass Geschwindigkeit und Herzfrequenz in gleicher Gewichtung für die Laufeffizienz berücksichtigt werden. </a:t>
          </a:r>
          <a:r>
            <a:rPr lang="de-DE" sz="1100"/>
            <a:t>Die Formel zur Berechnung des</a:t>
          </a:r>
          <a:r>
            <a:rPr lang="de-DE" sz="1100" baseline="0"/>
            <a:t> Gewichtungsfaktors wird nur in Zelle F1 auf dem Blatt Daten eingetragen und sonst an keiner anderen Stelle. Die Formel ist:</a:t>
          </a:r>
          <a:endParaRPr lang="de-DE" sz="1100"/>
        </a:p>
        <a:p>
          <a:r>
            <a:rPr lang="de-DE" sz="1600"/>
            <a:t>=MITTELWERT(E4:E55)/MITTELWERT(D4:D55)</a:t>
          </a:r>
        </a:p>
        <a:p>
          <a:endParaRPr lang="de-DE" sz="1100"/>
        </a:p>
        <a:p>
          <a:r>
            <a:rPr lang="de-DE" sz="1100" b="1"/>
            <a:t>Eintrag der Formeln in die entsprechenden Zellen</a:t>
          </a:r>
        </a:p>
        <a:p>
          <a:r>
            <a:rPr lang="de-DE" sz="1100"/>
            <a:t>Nachdem die Testwerte für die aktuelle Woche eingetragen wurden,</a:t>
          </a:r>
          <a:r>
            <a:rPr lang="de-DE" sz="1100" baseline="0"/>
            <a:t> werden im nächsten Schritt die Formeln zur Auswertung in die entsprechenden Zellen kopiert. Die Tabelle funktioniert nur, wenn ausschließlich die Testwerte und die ihnen zugeordneten Formeln in den Zellen stehen. Alle anderen Zellen im Bereich B4 bis G55 müssen leer bleiben </a:t>
          </a:r>
          <a:r>
            <a:rPr lang="de-DE" sz="1100">
              <a:solidFill>
                <a:schemeClr val="dk1"/>
              </a:solidFill>
              <a:effectLst/>
              <a:latin typeface="+mn-lt"/>
              <a:ea typeface="+mn-ea"/>
              <a:cs typeface="+mn-cs"/>
            </a:rPr>
            <a:t>(keine Werte, keine Nullen und keine Formeln). Ansonsten kommt es zu falschen Berechnungen.</a:t>
          </a:r>
        </a:p>
        <a:p>
          <a:endParaRPr lang="de-DE" sz="1100">
            <a:solidFill>
              <a:schemeClr val="dk1"/>
            </a:solidFill>
            <a:effectLst/>
            <a:latin typeface="+mn-lt"/>
            <a:ea typeface="+mn-ea"/>
            <a:cs typeface="+mn-cs"/>
          </a:endParaRPr>
        </a:p>
        <a:p>
          <a:r>
            <a:rPr lang="de-DE" sz="1100">
              <a:solidFill>
                <a:schemeClr val="dk1"/>
              </a:solidFill>
              <a:effectLst/>
              <a:latin typeface="+mn-lt"/>
              <a:ea typeface="+mn-ea"/>
              <a:cs typeface="+mn-cs"/>
            </a:rPr>
            <a:t>Beim Kopieren der Formeln (am einfachsten per drag &amp; drop)</a:t>
          </a:r>
          <a:r>
            <a:rPr lang="de-DE" sz="1100" baseline="0">
              <a:solidFill>
                <a:schemeClr val="dk1"/>
              </a:solidFill>
              <a:effectLst/>
              <a:latin typeface="+mn-lt"/>
              <a:ea typeface="+mn-ea"/>
              <a:cs typeface="+mn-cs"/>
            </a:rPr>
            <a:t> </a:t>
          </a:r>
          <a:r>
            <a:rPr lang="de-DE" sz="1100">
              <a:solidFill>
                <a:schemeClr val="dk1"/>
              </a:solidFill>
              <a:effectLst/>
              <a:latin typeface="+mn-lt"/>
              <a:ea typeface="+mn-ea"/>
              <a:cs typeface="+mn-cs"/>
            </a:rPr>
            <a:t>ist darauf zu achten, dass der Zellbezug korrekt ist.</a:t>
          </a:r>
        </a:p>
        <a:p>
          <a:endParaRPr lang="de-DE" sz="1100">
            <a:solidFill>
              <a:schemeClr val="dk1"/>
            </a:solidFill>
            <a:effectLst/>
            <a:latin typeface="+mn-lt"/>
            <a:ea typeface="+mn-ea"/>
            <a:cs typeface="+mn-cs"/>
          </a:endParaRPr>
        </a:p>
        <a:p>
          <a:r>
            <a:rPr lang="de-DE" sz="1100"/>
            <a:t>Die Zellnamen</a:t>
          </a:r>
          <a:r>
            <a:rPr lang="de-DE" sz="1100" baseline="0"/>
            <a:t> in den Formeln gehen davon aus, dass mit der Tabelle in der ersten Kalenderwoche begonnen wird (Zeile 4). Wahrscheinlich werden Sie in einer anderen Woche des Jahres beginnen. Dann muss der Bezug der Formel zu den Zellen dieser Zeile hergestellt werden. Dies wird in den Formeln des Beispiels anschaulich.</a:t>
          </a:r>
          <a:endParaRPr lang="de-DE" sz="1100"/>
        </a:p>
        <a:p>
          <a:endParaRPr lang="de-DE" sz="1100"/>
        </a:p>
        <a:p>
          <a:r>
            <a:rPr lang="de-DE" sz="1100" b="1"/>
            <a:t>Umrechnung von Sekunden in Dezimalstellen</a:t>
          </a:r>
        </a:p>
        <a:p>
          <a:r>
            <a:rPr lang="de-DE" sz="1100"/>
            <a:t>Die Zeit, die für die Teststrecke gemessen wurde,</a:t>
          </a:r>
          <a:r>
            <a:rPr lang="de-DE" sz="1100" baseline="0"/>
            <a:t> muss in das Dezimalformat umgewandelt umgewandelt werden, um die Laufeffizienz berechnen zu können. Die Formel ist:</a:t>
          </a:r>
          <a:endParaRPr lang="de-DE" sz="1100"/>
        </a:p>
        <a:p>
          <a:r>
            <a:rPr lang="de-DE" sz="1600"/>
            <a:t>=C4*1440</a:t>
          </a:r>
        </a:p>
        <a:p>
          <a:pPr marL="171450" indent="-171450">
            <a:buFont typeface="Arial" panose="020B0604020202020204" pitchFamily="34" charset="0"/>
            <a:buChar char="•"/>
          </a:pPr>
          <a:r>
            <a:rPr lang="de-DE" sz="1100"/>
            <a:t>Das</a:t>
          </a:r>
          <a:r>
            <a:rPr lang="de-DE" sz="1100" baseline="0"/>
            <a:t> </a:t>
          </a:r>
          <a:r>
            <a:rPr lang="de-DE" sz="1100"/>
            <a:t>Zellformat wird auf zwei Stellen hinter dem Komma eingestellt.</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de-DE" sz="1100">
              <a:solidFill>
                <a:schemeClr val="dk1"/>
              </a:solidFill>
              <a:effectLst/>
              <a:latin typeface="+mn-lt"/>
              <a:ea typeface="+mn-ea"/>
              <a:cs typeface="+mn-cs"/>
            </a:rPr>
            <a:t>Die Formel wird in die entsprechenden Zellen</a:t>
          </a:r>
          <a:r>
            <a:rPr lang="de-DE" sz="1100" baseline="0">
              <a:solidFill>
                <a:schemeClr val="dk1"/>
              </a:solidFill>
              <a:effectLst/>
              <a:latin typeface="+mn-lt"/>
              <a:ea typeface="+mn-ea"/>
              <a:cs typeface="+mn-cs"/>
            </a:rPr>
            <a:t> der Spalte D eingetragen.</a:t>
          </a:r>
          <a:endParaRPr lang="de-DE">
            <a:effectLst/>
          </a:endParaRPr>
        </a:p>
        <a:p>
          <a:endParaRPr lang="de-DE" sz="1100"/>
        </a:p>
        <a:p>
          <a:r>
            <a:rPr lang="de-DE" sz="1100" b="1"/>
            <a:t>Die</a:t>
          </a:r>
          <a:r>
            <a:rPr lang="de-DE" sz="1100" b="1" baseline="0"/>
            <a:t> Laufeffizienz (LE)</a:t>
          </a:r>
          <a:endParaRPr lang="de-DE" sz="1100" b="1"/>
        </a:p>
        <a:p>
          <a:r>
            <a:rPr lang="de-DE" sz="1100"/>
            <a:t>Die</a:t>
          </a:r>
          <a:r>
            <a:rPr lang="de-DE" sz="1100" baseline="0"/>
            <a:t> Laufeffizienz bildet den aktuellen Trainingsstand ab. Fallende Werte zeigen eine Verbesserung und steigende eine Verschlechterung des Trainingsstandes an. </a:t>
          </a:r>
          <a:r>
            <a:rPr lang="de-DE" sz="1100"/>
            <a:t>Die Formel ist:</a:t>
          </a:r>
        </a:p>
        <a:p>
          <a:r>
            <a:rPr lang="de-DE" sz="1600"/>
            <a:t>=D4*$F$1+E4</a:t>
          </a:r>
        </a:p>
        <a:p>
          <a:pPr marL="171450" indent="-171450">
            <a:buFont typeface="Arial" panose="020B0604020202020204" pitchFamily="34" charset="0"/>
            <a:buChar char="•"/>
          </a:pPr>
          <a:r>
            <a:rPr lang="de-DE" sz="1100">
              <a:solidFill>
                <a:schemeClr val="dk1"/>
              </a:solidFill>
              <a:effectLst/>
              <a:latin typeface="+mn-lt"/>
              <a:ea typeface="+mn-ea"/>
              <a:cs typeface="+mn-cs"/>
            </a:rPr>
            <a:t>Das</a:t>
          </a:r>
          <a:r>
            <a:rPr lang="de-DE" sz="1100" baseline="0">
              <a:solidFill>
                <a:schemeClr val="dk1"/>
              </a:solidFill>
              <a:effectLst/>
              <a:latin typeface="+mn-lt"/>
              <a:ea typeface="+mn-ea"/>
              <a:cs typeface="+mn-cs"/>
            </a:rPr>
            <a:t> </a:t>
          </a:r>
          <a:r>
            <a:rPr lang="de-DE" sz="1100">
              <a:solidFill>
                <a:schemeClr val="dk1"/>
              </a:solidFill>
              <a:effectLst/>
              <a:latin typeface="+mn-lt"/>
              <a:ea typeface="+mn-ea"/>
              <a:cs typeface="+mn-cs"/>
            </a:rPr>
            <a:t>Zellformat wird auf eine Stelle hinter dem Komma eingestellt.</a:t>
          </a:r>
          <a:endParaRPr lang="de-DE">
            <a:effectLst/>
          </a:endParaRPr>
        </a:p>
        <a:p>
          <a:pPr marL="171450" indent="-171450">
            <a:buFont typeface="Arial" panose="020B0604020202020204" pitchFamily="34" charset="0"/>
            <a:buChar char="•"/>
          </a:pPr>
          <a:r>
            <a:rPr lang="de-DE" sz="1100">
              <a:solidFill>
                <a:schemeClr val="dk1"/>
              </a:solidFill>
              <a:effectLst/>
              <a:latin typeface="+mn-lt"/>
              <a:ea typeface="+mn-ea"/>
              <a:cs typeface="+mn-cs"/>
            </a:rPr>
            <a:t>Die Formel wird in die entsprechenden Zellen</a:t>
          </a:r>
          <a:r>
            <a:rPr lang="de-DE" sz="1100" baseline="0">
              <a:solidFill>
                <a:schemeClr val="dk1"/>
              </a:solidFill>
              <a:effectLst/>
              <a:latin typeface="+mn-lt"/>
              <a:ea typeface="+mn-ea"/>
              <a:cs typeface="+mn-cs"/>
            </a:rPr>
            <a:t> der Spalte F eingetragen.</a:t>
          </a:r>
          <a:endParaRPr lang="de-DE">
            <a:effectLst/>
          </a:endParaRPr>
        </a:p>
        <a:p>
          <a:pPr marL="171450" indent="-171450">
            <a:buFont typeface="Arial" panose="020B0604020202020204" pitchFamily="34" charset="0"/>
            <a:buChar char="•"/>
          </a:pPr>
          <a:r>
            <a:rPr lang="de-DE" sz="1100"/>
            <a:t>Der Bezug zur Zelle F1 des Gewichtungsfaktors muss in Excel von einem relativen in einen absoluten umgewandelt werden, damit beim Kopieren mit drag &amp; drop der Bezug zur Zelle F1 erhalten bleibt. Dies wird mit den beiden Dollarzeichen vor und nach dem F erreicht.</a:t>
          </a:r>
        </a:p>
        <a:p>
          <a:endParaRPr lang="de-DE" sz="1100"/>
        </a:p>
        <a:p>
          <a:r>
            <a:rPr lang="de-DE" sz="1100" b="1"/>
            <a:t>Die Superkompensation (SK)</a:t>
          </a:r>
        </a:p>
        <a:p>
          <a:r>
            <a:rPr lang="de-DE" sz="1100"/>
            <a:t>Die Superkompensation</a:t>
          </a:r>
          <a:r>
            <a:rPr lang="de-DE" sz="1100" baseline="0"/>
            <a:t> zeigt, ob sich der Trainingsstand in den letzten vier oder fünf Wochen verbessert, verschlechtert  oder nicht verändert hat. Positive Werte stehen für eine Verbesserung, negative Werte für eine Verschlechterung und Werte um null für keine Veränderung. In der Formel wird die Summe aller Differenzen der letzten vier Werte der Laufeffizienz berechnet und bezieht sich auf den Zeitraum der letzten vier bis fünf Wochen. Die Formel ist:</a:t>
          </a:r>
        </a:p>
        <a:p>
          <a:pPr marL="0" marR="0" lvl="0" indent="0" defTabSz="914400" eaLnBrk="1" fontAlgn="auto" latinLnBrk="0" hangingPunct="1">
            <a:lnSpc>
              <a:spcPct val="100000"/>
            </a:lnSpc>
            <a:spcBef>
              <a:spcPts val="0"/>
            </a:spcBef>
            <a:spcAft>
              <a:spcPts val="0"/>
            </a:spcAft>
            <a:buClrTx/>
            <a:buSzTx/>
            <a:buFontTx/>
            <a:buNone/>
            <a:tabLst/>
            <a:defRPr/>
          </a:pPr>
          <a:r>
            <a:rPr lang="de-DE" sz="1600">
              <a:solidFill>
                <a:schemeClr val="dk1"/>
              </a:solidFill>
              <a:effectLst/>
              <a:latin typeface="+mn-lt"/>
              <a:ea typeface="+mn-ea"/>
              <a:cs typeface="+mn-cs"/>
            </a:rPr>
            <a:t>=(F4-F5)+(F4-F6)+(F4-F7)+(F5-F6)+(F5-F7)+(F6-F7)</a:t>
          </a:r>
        </a:p>
        <a:p>
          <a:pPr marL="171450" indent="-171450">
            <a:buFont typeface="Arial" panose="020B0604020202020204" pitchFamily="34" charset="0"/>
            <a:buChar char="•"/>
          </a:pPr>
          <a:r>
            <a:rPr lang="de-DE" sz="1100">
              <a:solidFill>
                <a:schemeClr val="dk1"/>
              </a:solidFill>
              <a:effectLst/>
              <a:latin typeface="+mn-lt"/>
              <a:ea typeface="+mn-ea"/>
              <a:cs typeface="+mn-cs"/>
            </a:rPr>
            <a:t>Das</a:t>
          </a:r>
          <a:r>
            <a:rPr lang="de-DE" sz="1100" baseline="0">
              <a:solidFill>
                <a:schemeClr val="dk1"/>
              </a:solidFill>
              <a:effectLst/>
              <a:latin typeface="+mn-lt"/>
              <a:ea typeface="+mn-ea"/>
              <a:cs typeface="+mn-cs"/>
            </a:rPr>
            <a:t> </a:t>
          </a:r>
          <a:r>
            <a:rPr lang="de-DE" sz="1100">
              <a:solidFill>
                <a:schemeClr val="dk1"/>
              </a:solidFill>
              <a:effectLst/>
              <a:latin typeface="+mn-lt"/>
              <a:ea typeface="+mn-ea"/>
              <a:cs typeface="+mn-cs"/>
            </a:rPr>
            <a:t>Zellformat wird auf eine Stelle hinter dem Komma eingestellt.</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de-DE" sz="1100">
              <a:solidFill>
                <a:schemeClr val="dk1"/>
              </a:solidFill>
              <a:effectLst/>
              <a:latin typeface="+mn-lt"/>
              <a:ea typeface="+mn-ea"/>
              <a:cs typeface="+mn-cs"/>
            </a:rPr>
            <a:t>Die Formel wird in die entsprechenden Zellen</a:t>
          </a:r>
          <a:r>
            <a:rPr lang="de-DE" sz="1100" baseline="0">
              <a:solidFill>
                <a:schemeClr val="dk1"/>
              </a:solidFill>
              <a:effectLst/>
              <a:latin typeface="+mn-lt"/>
              <a:ea typeface="+mn-ea"/>
              <a:cs typeface="+mn-cs"/>
            </a:rPr>
            <a:t> der Spalte G eingetragen.</a:t>
          </a:r>
          <a:endParaRPr lang="de-DE">
            <a:effectLst/>
          </a:endParaRPr>
        </a:p>
        <a:p>
          <a:endParaRPr lang="de-DE" sz="1100"/>
        </a:p>
        <a:p>
          <a:r>
            <a:rPr lang="de-DE" sz="1100" u="sng"/>
            <a:t>Achtung!</a:t>
          </a:r>
        </a:p>
        <a:p>
          <a:r>
            <a:rPr lang="de-DE" sz="1100"/>
            <a:t>Die Superkompensation wird aus vier Werten der Laufeffizienz der letzten vier bis fünf Wochen berechnet Die Berechnung ist nur möglich, wenn diese vier Werte vorliegen und die Formel sich auf die vier Zellen mit den Werten der Laufeffizienz (Spalte F) bezieht. Wenn sich die Formel auf eine oder mehrere leere Zellen bezieht, entsteht ein falscher und unsinniger Wert der Superkompensation. Dies kann einfach mit einem Doppelklick auf die Zelle mit der Formel zur Superkomensation (Spalte G) überprüft werden. Durch den Doppelklick werden alle Bezugszellen der Formel mit farbiger Umrandung dargestellt.</a:t>
          </a:r>
        </a:p>
        <a:p>
          <a:endParaRPr lang="de-DE" sz="1100"/>
        </a:p>
        <a:p>
          <a:r>
            <a:rPr lang="de-DE" sz="1100" b="1"/>
            <a:t>Fehlende Werte </a:t>
          </a:r>
        </a:p>
        <a:p>
          <a:pPr marL="171450" indent="-171450">
            <a:buFont typeface="Arial" panose="020B0604020202020204" pitchFamily="34" charset="0"/>
            <a:buChar char="•"/>
          </a:pPr>
          <a:r>
            <a:rPr lang="de-DE" sz="1100"/>
            <a:t>Wenn innerhalb der letzten vier Kalenderwochen in einer Woche kein Test durchgeführt wurde, dann werden die vier Werte der Laufeffizienz der letzten fünf Wochen zur Berechnung der Superkompensation verwendet. </a:t>
          </a:r>
          <a:r>
            <a:rPr lang="de-DE" sz="1100" u="sng"/>
            <a:t>Achtung!</a:t>
          </a:r>
          <a:r>
            <a:rPr lang="de-DE" sz="1100" baseline="0"/>
            <a:t> der Zellbezug der Formel muss dann entsprechend angepasst werden.</a:t>
          </a:r>
          <a:endParaRPr lang="de-DE" sz="1100"/>
        </a:p>
        <a:p>
          <a:pPr marL="171450" indent="-171450">
            <a:buFont typeface="Arial" panose="020B0604020202020204" pitchFamily="34" charset="0"/>
            <a:buChar char="•"/>
          </a:pPr>
          <a:r>
            <a:rPr lang="de-DE" sz="1100"/>
            <a:t>Wenn in den letzten vier Kalenderwochen in zwei oder mehr Wochen kein Test durchgeführt wurde, bleibt die Zelle von SK leer. Eine Berechnung von SK ist in diesem Fall weder möglich noch sinnvoll. SK kann erst dann wieder berechnet werden, wenn in mindestens vier von fünf aufeinanderfolgenden Wochen Testwerte erhoben wurden. </a:t>
          </a:r>
        </a:p>
        <a:p>
          <a:endParaRPr lang="de-DE"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21455-DAC9-41EE-BD54-F479C4269A52}">
  <dimension ref="A1"/>
  <sheetViews>
    <sheetView showGridLines="0" tabSelected="1" zoomScale="120" zoomScaleNormal="120" workbookViewId="0">
      <selection activeCell="N14" sqref="N14"/>
    </sheetView>
  </sheetViews>
  <sheetFormatPr baseColWidth="10" defaultRowHeight="12.75" x14ac:dyDescent="0.35"/>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60715-CF85-4AA5-941B-3507F9267F87}">
  <dimension ref="A1"/>
  <sheetViews>
    <sheetView showGridLines="0" workbookViewId="0">
      <selection activeCell="P39" sqref="P39"/>
    </sheetView>
  </sheetViews>
  <sheetFormatPr baseColWidth="10" defaultColWidth="10.73046875" defaultRowHeight="14.25" x14ac:dyDescent="0.45"/>
  <cols>
    <col min="1" max="16384" width="10.73046875" style="48"/>
  </cols>
  <sheetData/>
  <pageMargins left="0.7" right="0.7" top="0.78740157499999996" bottom="0.78740157499999996"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6"/>
  <sheetViews>
    <sheetView topLeftCell="A7" zoomScale="82" zoomScaleNormal="82" workbookViewId="0">
      <selection activeCell="X6" sqref="X6"/>
    </sheetView>
  </sheetViews>
  <sheetFormatPr baseColWidth="10" defaultRowHeight="12.75" x14ac:dyDescent="0.35"/>
  <cols>
    <col min="1" max="1" width="7.86328125" style="1" customWidth="1"/>
    <col min="2" max="2" width="11.3984375" style="1" customWidth="1"/>
    <col min="3" max="7" width="10.265625" customWidth="1"/>
    <col min="8" max="8" width="5.73046875" style="7" customWidth="1"/>
    <col min="9" max="9" width="122.86328125" customWidth="1"/>
    <col min="10" max="11" width="6.59765625" customWidth="1"/>
  </cols>
  <sheetData>
    <row r="1" spans="1:11" ht="14.25" x14ac:dyDescent="0.45">
      <c r="A1" s="8"/>
      <c r="B1" s="9"/>
      <c r="C1" s="10"/>
      <c r="D1" s="49" t="s">
        <v>7</v>
      </c>
      <c r="E1" s="49"/>
      <c r="F1" s="11">
        <f>AVERAGE(E4:E55)/AVERAGE(D4:D55)</f>
        <v>5.2226926333615573</v>
      </c>
      <c r="G1" s="10"/>
      <c r="H1" s="12"/>
      <c r="I1" s="13"/>
      <c r="J1" s="33"/>
      <c r="K1" s="13"/>
    </row>
    <row r="2" spans="1:11" x14ac:dyDescent="0.35">
      <c r="A2" s="14"/>
      <c r="B2" s="15"/>
      <c r="C2" s="16"/>
      <c r="D2" s="16"/>
      <c r="E2" s="16"/>
      <c r="F2" s="16"/>
      <c r="G2" s="16"/>
      <c r="H2" s="17"/>
      <c r="I2" s="18"/>
      <c r="J2" s="34"/>
      <c r="K2" s="35"/>
    </row>
    <row r="3" spans="1:11" ht="118.15" customHeight="1" x14ac:dyDescent="0.35">
      <c r="A3" s="19" t="s">
        <v>5</v>
      </c>
      <c r="B3" s="2" t="s">
        <v>0</v>
      </c>
      <c r="C3" s="2" t="s">
        <v>3</v>
      </c>
      <c r="D3" s="36" t="s">
        <v>6</v>
      </c>
      <c r="E3" s="2" t="s">
        <v>4</v>
      </c>
      <c r="F3" s="3" t="s">
        <v>1</v>
      </c>
      <c r="G3" s="4" t="s">
        <v>2</v>
      </c>
      <c r="H3" s="50" t="s">
        <v>63</v>
      </c>
      <c r="I3" s="51"/>
      <c r="J3" s="39" t="s">
        <v>8</v>
      </c>
      <c r="K3" s="40" t="s">
        <v>9</v>
      </c>
    </row>
    <row r="4" spans="1:11" x14ac:dyDescent="0.35">
      <c r="A4" s="20" t="s">
        <v>11</v>
      </c>
      <c r="B4" s="21">
        <v>43101</v>
      </c>
      <c r="C4" s="5">
        <v>1.726851851851852E-2</v>
      </c>
      <c r="D4" s="37">
        <f>C4*1440</f>
        <v>24.866666666666667</v>
      </c>
      <c r="E4" s="6">
        <v>130</v>
      </c>
      <c r="F4" s="22">
        <f>D4*$F$1+E4</f>
        <v>259.87095681625738</v>
      </c>
      <c r="G4" s="23"/>
      <c r="H4" s="45"/>
      <c r="I4" s="18"/>
      <c r="J4" s="41"/>
      <c r="K4" s="42"/>
    </row>
    <row r="5" spans="1:11" x14ac:dyDescent="0.35">
      <c r="A5" s="20" t="s">
        <v>12</v>
      </c>
      <c r="B5" s="21">
        <v>43108</v>
      </c>
      <c r="C5" s="5">
        <v>1.7013888888888887E-2</v>
      </c>
      <c r="D5" s="37">
        <f>C5*1440</f>
        <v>24.499999999999996</v>
      </c>
      <c r="E5" s="6">
        <v>129</v>
      </c>
      <c r="F5" s="22">
        <f>D5*$F$1+E5</f>
        <v>256.95596951735814</v>
      </c>
      <c r="G5" s="23"/>
      <c r="H5" s="45"/>
      <c r="I5" s="18"/>
      <c r="J5" s="41"/>
      <c r="K5" s="42"/>
    </row>
    <row r="6" spans="1:11" x14ac:dyDescent="0.35">
      <c r="A6" s="20" t="s">
        <v>13</v>
      </c>
      <c r="B6" s="21">
        <v>43115</v>
      </c>
      <c r="C6" s="5">
        <v>1.7106481481481483E-2</v>
      </c>
      <c r="D6" s="37">
        <f>C6*1440</f>
        <v>24.633333333333336</v>
      </c>
      <c r="E6" s="6">
        <v>127</v>
      </c>
      <c r="F6" s="22">
        <f>D6*$F$1+E6</f>
        <v>255.6523285351397</v>
      </c>
      <c r="G6" s="23"/>
      <c r="H6" s="45"/>
      <c r="I6" s="18"/>
      <c r="J6" s="41"/>
      <c r="K6" s="42"/>
    </row>
    <row r="7" spans="1:11" x14ac:dyDescent="0.35">
      <c r="A7" s="20" t="s">
        <v>14</v>
      </c>
      <c r="B7" s="21">
        <v>43122</v>
      </c>
      <c r="C7" s="5">
        <v>1.695601851851852E-2</v>
      </c>
      <c r="D7" s="37">
        <f>C7*1440</f>
        <v>24.416666666666668</v>
      </c>
      <c r="E7" s="6">
        <v>128</v>
      </c>
      <c r="F7" s="22">
        <f>D7*$F$1+E7</f>
        <v>255.52074513124469</v>
      </c>
      <c r="G7" s="23">
        <f>(F4-F5)+(F4-F6)+(F4-F7)+(F5-F6)+(F5-F7)+(F6-F7)</f>
        <v>14.354276037256483</v>
      </c>
      <c r="H7" s="47">
        <v>1</v>
      </c>
      <c r="I7" s="18"/>
      <c r="J7" s="41">
        <f t="shared" ref="J7:J55" si="0">IF(G7&gt;0,G7,0)</f>
        <v>14.354276037256483</v>
      </c>
      <c r="K7" s="42">
        <f t="shared" ref="K7:K55" si="1">IF(G7&lt;0,G7,0)</f>
        <v>0</v>
      </c>
    </row>
    <row r="8" spans="1:11" x14ac:dyDescent="0.35">
      <c r="A8" s="20" t="s">
        <v>15</v>
      </c>
      <c r="B8" s="21"/>
      <c r="C8" s="5"/>
      <c r="D8" s="37"/>
      <c r="E8" s="6"/>
      <c r="F8" s="22"/>
      <c r="G8" s="23"/>
      <c r="H8" s="45"/>
      <c r="I8" s="18"/>
      <c r="J8" s="41">
        <f t="shared" si="0"/>
        <v>0</v>
      </c>
      <c r="K8" s="42">
        <f t="shared" si="1"/>
        <v>0</v>
      </c>
    </row>
    <row r="9" spans="1:11" x14ac:dyDescent="0.35">
      <c r="A9" s="20" t="s">
        <v>16</v>
      </c>
      <c r="B9" s="21"/>
      <c r="C9" s="5"/>
      <c r="D9" s="37"/>
      <c r="E9" s="6"/>
      <c r="F9" s="22"/>
      <c r="G9" s="23"/>
      <c r="H9" s="45"/>
      <c r="I9" s="18"/>
      <c r="J9" s="41">
        <f t="shared" si="0"/>
        <v>0</v>
      </c>
      <c r="K9" s="42">
        <f t="shared" si="1"/>
        <v>0</v>
      </c>
    </row>
    <row r="10" spans="1:11" x14ac:dyDescent="0.35">
      <c r="A10" s="20" t="s">
        <v>17</v>
      </c>
      <c r="B10" s="21"/>
      <c r="C10" s="5"/>
      <c r="D10" s="37"/>
      <c r="E10" s="6"/>
      <c r="F10" s="22"/>
      <c r="G10" s="23"/>
      <c r="H10" s="45"/>
      <c r="I10" s="18"/>
      <c r="J10" s="41">
        <f t="shared" si="0"/>
        <v>0</v>
      </c>
      <c r="K10" s="42">
        <f t="shared" si="1"/>
        <v>0</v>
      </c>
    </row>
    <row r="11" spans="1:11" x14ac:dyDescent="0.35">
      <c r="A11" s="20" t="s">
        <v>18</v>
      </c>
      <c r="B11" s="21"/>
      <c r="C11" s="5"/>
      <c r="D11" s="37"/>
      <c r="E11" s="6"/>
      <c r="F11" s="22"/>
      <c r="G11" s="23"/>
      <c r="H11" s="45"/>
      <c r="I11" s="18"/>
      <c r="J11" s="41">
        <f t="shared" si="0"/>
        <v>0</v>
      </c>
      <c r="K11" s="42">
        <f t="shared" si="1"/>
        <v>0</v>
      </c>
    </row>
    <row r="12" spans="1:11" x14ac:dyDescent="0.35">
      <c r="A12" s="20" t="s">
        <v>19</v>
      </c>
      <c r="B12" s="21"/>
      <c r="C12" s="5"/>
      <c r="D12" s="37"/>
      <c r="E12" s="6"/>
      <c r="F12" s="22"/>
      <c r="G12" s="23"/>
      <c r="H12" s="45"/>
      <c r="I12" s="18"/>
      <c r="J12" s="41">
        <f t="shared" si="0"/>
        <v>0</v>
      </c>
      <c r="K12" s="42">
        <f t="shared" si="1"/>
        <v>0</v>
      </c>
    </row>
    <row r="13" spans="1:11" x14ac:dyDescent="0.35">
      <c r="A13" s="20" t="s">
        <v>20</v>
      </c>
      <c r="B13" s="21"/>
      <c r="C13" s="5"/>
      <c r="D13" s="37"/>
      <c r="E13" s="6"/>
      <c r="F13" s="22"/>
      <c r="G13" s="23"/>
      <c r="H13" s="45"/>
      <c r="I13" s="18"/>
      <c r="J13" s="41">
        <f t="shared" si="0"/>
        <v>0</v>
      </c>
      <c r="K13" s="42">
        <f t="shared" si="1"/>
        <v>0</v>
      </c>
    </row>
    <row r="14" spans="1:11" x14ac:dyDescent="0.35">
      <c r="A14" s="20" t="s">
        <v>21</v>
      </c>
      <c r="B14" s="21"/>
      <c r="C14" s="5"/>
      <c r="D14" s="37"/>
      <c r="E14" s="6"/>
      <c r="F14" s="22"/>
      <c r="G14" s="23"/>
      <c r="H14" s="45"/>
      <c r="I14" s="18"/>
      <c r="J14" s="41">
        <f t="shared" si="0"/>
        <v>0</v>
      </c>
      <c r="K14" s="42">
        <f t="shared" si="1"/>
        <v>0</v>
      </c>
    </row>
    <row r="15" spans="1:11" x14ac:dyDescent="0.35">
      <c r="A15" s="20" t="s">
        <v>22</v>
      </c>
      <c r="B15" s="21"/>
      <c r="C15" s="5"/>
      <c r="D15" s="37"/>
      <c r="E15" s="6"/>
      <c r="F15" s="22"/>
      <c r="G15" s="23"/>
      <c r="H15" s="45"/>
      <c r="I15" s="18"/>
      <c r="J15" s="41">
        <f t="shared" si="0"/>
        <v>0</v>
      </c>
      <c r="K15" s="42">
        <f t="shared" si="1"/>
        <v>0</v>
      </c>
    </row>
    <row r="16" spans="1:11" x14ac:dyDescent="0.35">
      <c r="A16" s="20" t="s">
        <v>23</v>
      </c>
      <c r="B16" s="21"/>
      <c r="C16" s="5"/>
      <c r="D16" s="37"/>
      <c r="E16" s="6"/>
      <c r="F16" s="22"/>
      <c r="G16" s="23"/>
      <c r="H16" s="45"/>
      <c r="I16" s="18"/>
      <c r="J16" s="41">
        <f t="shared" si="0"/>
        <v>0</v>
      </c>
      <c r="K16" s="42">
        <f t="shared" si="1"/>
        <v>0</v>
      </c>
    </row>
    <row r="17" spans="1:11" x14ac:dyDescent="0.35">
      <c r="A17" s="20" t="s">
        <v>24</v>
      </c>
      <c r="B17" s="21"/>
      <c r="C17" s="5"/>
      <c r="D17" s="37"/>
      <c r="E17" s="6"/>
      <c r="F17" s="22"/>
      <c r="G17" s="23"/>
      <c r="H17" s="45"/>
      <c r="I17" s="18"/>
      <c r="J17" s="41">
        <f t="shared" si="0"/>
        <v>0</v>
      </c>
      <c r="K17" s="42">
        <f t="shared" si="1"/>
        <v>0</v>
      </c>
    </row>
    <row r="18" spans="1:11" x14ac:dyDescent="0.35">
      <c r="A18" s="20" t="s">
        <v>25</v>
      </c>
      <c r="B18" s="21"/>
      <c r="C18" s="5"/>
      <c r="D18" s="37"/>
      <c r="E18" s="6"/>
      <c r="F18" s="22"/>
      <c r="G18" s="23"/>
      <c r="H18" s="45"/>
      <c r="I18" s="24"/>
      <c r="J18" s="41">
        <f t="shared" si="0"/>
        <v>0</v>
      </c>
      <c r="K18" s="42">
        <f t="shared" si="1"/>
        <v>0</v>
      </c>
    </row>
    <row r="19" spans="1:11" x14ac:dyDescent="0.35">
      <c r="A19" s="20" t="s">
        <v>26</v>
      </c>
      <c r="B19" s="21"/>
      <c r="C19" s="5"/>
      <c r="D19" s="37"/>
      <c r="E19" s="6"/>
      <c r="F19" s="22"/>
      <c r="G19" s="23"/>
      <c r="H19" s="45"/>
      <c r="I19" s="18"/>
      <c r="J19" s="41">
        <f t="shared" si="0"/>
        <v>0</v>
      </c>
      <c r="K19" s="42">
        <f t="shared" si="1"/>
        <v>0</v>
      </c>
    </row>
    <row r="20" spans="1:11" x14ac:dyDescent="0.35">
      <c r="A20" s="20" t="s">
        <v>27</v>
      </c>
      <c r="B20" s="21"/>
      <c r="C20" s="5"/>
      <c r="D20" s="37"/>
      <c r="E20" s="6"/>
      <c r="F20" s="22"/>
      <c r="G20" s="23"/>
      <c r="H20" s="45"/>
      <c r="I20" s="18"/>
      <c r="J20" s="41">
        <f t="shared" si="0"/>
        <v>0</v>
      </c>
      <c r="K20" s="42">
        <f t="shared" si="1"/>
        <v>0</v>
      </c>
    </row>
    <row r="21" spans="1:11" x14ac:dyDescent="0.35">
      <c r="A21" s="20" t="s">
        <v>28</v>
      </c>
      <c r="B21" s="21"/>
      <c r="C21" s="5"/>
      <c r="D21" s="37"/>
      <c r="E21" s="6"/>
      <c r="F21" s="22"/>
      <c r="G21" s="23"/>
      <c r="H21" s="45"/>
      <c r="I21" s="18"/>
      <c r="J21" s="41">
        <f t="shared" si="0"/>
        <v>0</v>
      </c>
      <c r="K21" s="42">
        <f t="shared" si="1"/>
        <v>0</v>
      </c>
    </row>
    <row r="22" spans="1:11" x14ac:dyDescent="0.35">
      <c r="A22" s="20" t="s">
        <v>29</v>
      </c>
      <c r="B22" s="21"/>
      <c r="C22" s="5"/>
      <c r="D22" s="37"/>
      <c r="E22" s="6"/>
      <c r="F22" s="22"/>
      <c r="G22" s="23"/>
      <c r="H22" s="45"/>
      <c r="I22" s="18"/>
      <c r="J22" s="41">
        <f t="shared" si="0"/>
        <v>0</v>
      </c>
      <c r="K22" s="42">
        <f t="shared" si="1"/>
        <v>0</v>
      </c>
    </row>
    <row r="23" spans="1:11" x14ac:dyDescent="0.35">
      <c r="A23" s="20" t="s">
        <v>30</v>
      </c>
      <c r="B23" s="21"/>
      <c r="C23" s="5"/>
      <c r="D23" s="37"/>
      <c r="E23" s="6"/>
      <c r="F23" s="22"/>
      <c r="G23" s="23"/>
      <c r="H23" s="45"/>
      <c r="I23" s="18"/>
      <c r="J23" s="41">
        <f t="shared" si="0"/>
        <v>0</v>
      </c>
      <c r="K23" s="42">
        <f t="shared" si="1"/>
        <v>0</v>
      </c>
    </row>
    <row r="24" spans="1:11" x14ac:dyDescent="0.35">
      <c r="A24" s="20" t="s">
        <v>31</v>
      </c>
      <c r="B24" s="21"/>
      <c r="C24" s="5"/>
      <c r="D24" s="37"/>
      <c r="E24" s="6"/>
      <c r="F24" s="22"/>
      <c r="G24" s="23"/>
      <c r="H24" s="45"/>
      <c r="I24" s="18"/>
      <c r="J24" s="41">
        <f t="shared" si="0"/>
        <v>0</v>
      </c>
      <c r="K24" s="42">
        <f t="shared" si="1"/>
        <v>0</v>
      </c>
    </row>
    <row r="25" spans="1:11" x14ac:dyDescent="0.35">
      <c r="A25" s="20" t="s">
        <v>32</v>
      </c>
      <c r="B25" s="21"/>
      <c r="C25" s="5"/>
      <c r="D25" s="37"/>
      <c r="E25" s="6"/>
      <c r="F25" s="22"/>
      <c r="G25" s="23"/>
      <c r="H25" s="45"/>
      <c r="I25" s="18"/>
      <c r="J25" s="41">
        <f t="shared" si="0"/>
        <v>0</v>
      </c>
      <c r="K25" s="42">
        <f t="shared" si="1"/>
        <v>0</v>
      </c>
    </row>
    <row r="26" spans="1:11" x14ac:dyDescent="0.35">
      <c r="A26" s="20" t="s">
        <v>33</v>
      </c>
      <c r="B26" s="21"/>
      <c r="C26" s="5"/>
      <c r="D26" s="37"/>
      <c r="E26" s="6"/>
      <c r="F26" s="22"/>
      <c r="G26" s="23"/>
      <c r="H26" s="45"/>
      <c r="I26" s="18"/>
      <c r="J26" s="41">
        <f t="shared" si="0"/>
        <v>0</v>
      </c>
      <c r="K26" s="42">
        <f t="shared" si="1"/>
        <v>0</v>
      </c>
    </row>
    <row r="27" spans="1:11" x14ac:dyDescent="0.35">
      <c r="A27" s="20" t="s">
        <v>34</v>
      </c>
      <c r="B27" s="21"/>
      <c r="C27" s="5"/>
      <c r="D27" s="37"/>
      <c r="E27" s="6"/>
      <c r="F27" s="22"/>
      <c r="G27" s="23"/>
      <c r="H27" s="45"/>
      <c r="I27" s="24"/>
      <c r="J27" s="41">
        <f t="shared" si="0"/>
        <v>0</v>
      </c>
      <c r="K27" s="42">
        <f t="shared" si="1"/>
        <v>0</v>
      </c>
    </row>
    <row r="28" spans="1:11" x14ac:dyDescent="0.35">
      <c r="A28" s="20" t="s">
        <v>35</v>
      </c>
      <c r="B28" s="21"/>
      <c r="C28" s="5"/>
      <c r="D28" s="37"/>
      <c r="E28" s="6"/>
      <c r="F28" s="22"/>
      <c r="G28" s="23"/>
      <c r="H28" s="45"/>
      <c r="I28" s="18"/>
      <c r="J28" s="41">
        <f t="shared" si="0"/>
        <v>0</v>
      </c>
      <c r="K28" s="42">
        <f t="shared" si="1"/>
        <v>0</v>
      </c>
    </row>
    <row r="29" spans="1:11" x14ac:dyDescent="0.35">
      <c r="A29" s="20" t="s">
        <v>36</v>
      </c>
      <c r="B29" s="21"/>
      <c r="C29" s="5"/>
      <c r="D29" s="37"/>
      <c r="E29" s="6"/>
      <c r="F29" s="22"/>
      <c r="G29" s="23"/>
      <c r="H29" s="45"/>
      <c r="I29" s="24"/>
      <c r="J29" s="41">
        <f t="shared" si="0"/>
        <v>0</v>
      </c>
      <c r="K29" s="42">
        <f t="shared" si="1"/>
        <v>0</v>
      </c>
    </row>
    <row r="30" spans="1:11" x14ac:dyDescent="0.35">
      <c r="A30" s="20" t="s">
        <v>37</v>
      </c>
      <c r="B30" s="21"/>
      <c r="C30" s="5"/>
      <c r="D30" s="37"/>
      <c r="E30" s="6"/>
      <c r="F30" s="22"/>
      <c r="G30" s="23"/>
      <c r="H30" s="45"/>
      <c r="I30" s="18"/>
      <c r="J30" s="41">
        <f t="shared" si="0"/>
        <v>0</v>
      </c>
      <c r="K30" s="42">
        <f t="shared" si="1"/>
        <v>0</v>
      </c>
    </row>
    <row r="31" spans="1:11" x14ac:dyDescent="0.35">
      <c r="A31" s="20" t="s">
        <v>38</v>
      </c>
      <c r="B31" s="21"/>
      <c r="C31" s="5"/>
      <c r="D31" s="37"/>
      <c r="E31" s="6"/>
      <c r="F31" s="22"/>
      <c r="G31" s="23"/>
      <c r="H31" s="45"/>
      <c r="I31" s="18"/>
      <c r="J31" s="41">
        <f t="shared" si="0"/>
        <v>0</v>
      </c>
      <c r="K31" s="42">
        <f t="shared" si="1"/>
        <v>0</v>
      </c>
    </row>
    <row r="32" spans="1:11" x14ac:dyDescent="0.35">
      <c r="A32" s="20" t="s">
        <v>39</v>
      </c>
      <c r="B32" s="21"/>
      <c r="C32" s="5"/>
      <c r="D32" s="37"/>
      <c r="E32" s="6"/>
      <c r="F32" s="22"/>
      <c r="G32" s="23"/>
      <c r="H32" s="45"/>
      <c r="I32" s="18"/>
      <c r="J32" s="41">
        <f t="shared" si="0"/>
        <v>0</v>
      </c>
      <c r="K32" s="42">
        <f t="shared" si="1"/>
        <v>0</v>
      </c>
    </row>
    <row r="33" spans="1:11" x14ac:dyDescent="0.35">
      <c r="A33" s="20" t="s">
        <v>40</v>
      </c>
      <c r="B33" s="21"/>
      <c r="C33" s="5"/>
      <c r="D33" s="37"/>
      <c r="E33" s="6"/>
      <c r="F33" s="22"/>
      <c r="G33" s="23"/>
      <c r="H33" s="45"/>
      <c r="I33" s="18"/>
      <c r="J33" s="41">
        <f t="shared" si="0"/>
        <v>0</v>
      </c>
      <c r="K33" s="42">
        <f t="shared" si="1"/>
        <v>0</v>
      </c>
    </row>
    <row r="34" spans="1:11" x14ac:dyDescent="0.35">
      <c r="A34" s="20" t="s">
        <v>41</v>
      </c>
      <c r="B34" s="21"/>
      <c r="C34" s="5"/>
      <c r="D34" s="37"/>
      <c r="E34" s="6"/>
      <c r="F34" s="22"/>
      <c r="G34" s="23"/>
      <c r="H34" s="45"/>
      <c r="I34" s="18"/>
      <c r="J34" s="41">
        <f t="shared" si="0"/>
        <v>0</v>
      </c>
      <c r="K34" s="42">
        <f t="shared" si="1"/>
        <v>0</v>
      </c>
    </row>
    <row r="35" spans="1:11" x14ac:dyDescent="0.35">
      <c r="A35" s="20" t="s">
        <v>42</v>
      </c>
      <c r="B35" s="21"/>
      <c r="C35" s="5"/>
      <c r="D35" s="37"/>
      <c r="E35" s="6"/>
      <c r="F35" s="22"/>
      <c r="G35" s="23"/>
      <c r="H35" s="45"/>
      <c r="I35" s="18"/>
      <c r="J35" s="41">
        <f t="shared" si="0"/>
        <v>0</v>
      </c>
      <c r="K35" s="42">
        <f t="shared" si="1"/>
        <v>0</v>
      </c>
    </row>
    <row r="36" spans="1:11" x14ac:dyDescent="0.35">
      <c r="A36" s="20" t="s">
        <v>43</v>
      </c>
      <c r="B36" s="21"/>
      <c r="C36" s="5"/>
      <c r="D36" s="37"/>
      <c r="E36" s="6"/>
      <c r="F36" s="22"/>
      <c r="G36" s="23"/>
      <c r="H36" s="45"/>
      <c r="I36" s="25"/>
      <c r="J36" s="41">
        <f t="shared" si="0"/>
        <v>0</v>
      </c>
      <c r="K36" s="42">
        <f t="shared" si="1"/>
        <v>0</v>
      </c>
    </row>
    <row r="37" spans="1:11" x14ac:dyDescent="0.35">
      <c r="A37" s="20" t="s">
        <v>44</v>
      </c>
      <c r="B37" s="21"/>
      <c r="C37" s="5"/>
      <c r="D37" s="37"/>
      <c r="E37" s="6"/>
      <c r="F37" s="22"/>
      <c r="G37" s="23"/>
      <c r="H37" s="45"/>
      <c r="I37" s="26"/>
      <c r="J37" s="41">
        <f t="shared" si="0"/>
        <v>0</v>
      </c>
      <c r="K37" s="42">
        <f t="shared" si="1"/>
        <v>0</v>
      </c>
    </row>
    <row r="38" spans="1:11" x14ac:dyDescent="0.35">
      <c r="A38" s="20" t="s">
        <v>45</v>
      </c>
      <c r="B38" s="21"/>
      <c r="C38" s="5"/>
      <c r="D38" s="37"/>
      <c r="E38" s="6"/>
      <c r="F38" s="22"/>
      <c r="G38" s="23"/>
      <c r="H38" s="45"/>
      <c r="I38" s="18"/>
      <c r="J38" s="41">
        <f t="shared" si="0"/>
        <v>0</v>
      </c>
      <c r="K38" s="42">
        <f t="shared" si="1"/>
        <v>0</v>
      </c>
    </row>
    <row r="39" spans="1:11" x14ac:dyDescent="0.35">
      <c r="A39" s="20" t="s">
        <v>46</v>
      </c>
      <c r="B39" s="21"/>
      <c r="C39" s="5"/>
      <c r="D39" s="37"/>
      <c r="E39" s="6"/>
      <c r="F39" s="22"/>
      <c r="G39" s="23"/>
      <c r="H39" s="45"/>
      <c r="I39" s="18"/>
      <c r="J39" s="41">
        <f t="shared" si="0"/>
        <v>0</v>
      </c>
      <c r="K39" s="42">
        <f t="shared" si="1"/>
        <v>0</v>
      </c>
    </row>
    <row r="40" spans="1:11" x14ac:dyDescent="0.35">
      <c r="A40" s="20" t="s">
        <v>47</v>
      </c>
      <c r="B40" s="21"/>
      <c r="C40" s="5"/>
      <c r="D40" s="37"/>
      <c r="E40" s="6"/>
      <c r="F40" s="22"/>
      <c r="G40" s="23"/>
      <c r="H40" s="45"/>
      <c r="I40" s="18"/>
      <c r="J40" s="41">
        <f t="shared" si="0"/>
        <v>0</v>
      </c>
      <c r="K40" s="42">
        <f t="shared" si="1"/>
        <v>0</v>
      </c>
    </row>
    <row r="41" spans="1:11" x14ac:dyDescent="0.35">
      <c r="A41" s="20" t="s">
        <v>48</v>
      </c>
      <c r="B41" s="21"/>
      <c r="C41" s="5"/>
      <c r="D41" s="37"/>
      <c r="E41" s="6"/>
      <c r="F41" s="22"/>
      <c r="G41" s="23"/>
      <c r="H41" s="45"/>
      <c r="I41" s="18"/>
      <c r="J41" s="41">
        <f t="shared" si="0"/>
        <v>0</v>
      </c>
      <c r="K41" s="42">
        <f t="shared" si="1"/>
        <v>0</v>
      </c>
    </row>
    <row r="42" spans="1:11" x14ac:dyDescent="0.35">
      <c r="A42" s="20" t="s">
        <v>49</v>
      </c>
      <c r="B42" s="21"/>
      <c r="C42" s="5"/>
      <c r="D42" s="37"/>
      <c r="E42" s="6"/>
      <c r="F42" s="22"/>
      <c r="G42" s="23"/>
      <c r="H42" s="45"/>
      <c r="I42" s="18"/>
      <c r="J42" s="41">
        <f t="shared" si="0"/>
        <v>0</v>
      </c>
      <c r="K42" s="42">
        <f t="shared" si="1"/>
        <v>0</v>
      </c>
    </row>
    <row r="43" spans="1:11" x14ac:dyDescent="0.35">
      <c r="A43" s="20" t="s">
        <v>50</v>
      </c>
      <c r="B43" s="21"/>
      <c r="C43" s="5"/>
      <c r="D43" s="37"/>
      <c r="E43" s="6"/>
      <c r="F43" s="22"/>
      <c r="G43" s="23"/>
      <c r="H43" s="45"/>
      <c r="I43" s="18"/>
      <c r="J43" s="41">
        <f t="shared" si="0"/>
        <v>0</v>
      </c>
      <c r="K43" s="42">
        <f t="shared" si="1"/>
        <v>0</v>
      </c>
    </row>
    <row r="44" spans="1:11" x14ac:dyDescent="0.35">
      <c r="A44" s="20" t="s">
        <v>51</v>
      </c>
      <c r="B44" s="21"/>
      <c r="C44" s="5"/>
      <c r="D44" s="37"/>
      <c r="E44" s="6"/>
      <c r="F44" s="22"/>
      <c r="G44" s="23"/>
      <c r="H44" s="45"/>
      <c r="I44" s="18"/>
      <c r="J44" s="41">
        <f t="shared" si="0"/>
        <v>0</v>
      </c>
      <c r="K44" s="42">
        <f t="shared" si="1"/>
        <v>0</v>
      </c>
    </row>
    <row r="45" spans="1:11" x14ac:dyDescent="0.35">
      <c r="A45" s="20" t="s">
        <v>52</v>
      </c>
      <c r="B45" s="21"/>
      <c r="C45" s="5"/>
      <c r="D45" s="37"/>
      <c r="E45" s="6"/>
      <c r="F45" s="22"/>
      <c r="G45" s="23"/>
      <c r="H45" s="45"/>
      <c r="I45" s="18"/>
      <c r="J45" s="41">
        <f t="shared" si="0"/>
        <v>0</v>
      </c>
      <c r="K45" s="42">
        <f t="shared" si="1"/>
        <v>0</v>
      </c>
    </row>
    <row r="46" spans="1:11" x14ac:dyDescent="0.35">
      <c r="A46" s="20" t="s">
        <v>53</v>
      </c>
      <c r="B46" s="21"/>
      <c r="C46" s="5"/>
      <c r="D46" s="37"/>
      <c r="E46" s="6"/>
      <c r="F46" s="22"/>
      <c r="G46" s="23"/>
      <c r="H46" s="45"/>
      <c r="I46" s="18"/>
      <c r="J46" s="41">
        <f t="shared" si="0"/>
        <v>0</v>
      </c>
      <c r="K46" s="42">
        <f t="shared" si="1"/>
        <v>0</v>
      </c>
    </row>
    <row r="47" spans="1:11" x14ac:dyDescent="0.35">
      <c r="A47" s="20" t="s">
        <v>54</v>
      </c>
      <c r="B47" s="21"/>
      <c r="C47" s="5"/>
      <c r="D47" s="37"/>
      <c r="E47" s="6"/>
      <c r="F47" s="22"/>
      <c r="G47" s="23"/>
      <c r="H47" s="45"/>
      <c r="I47" s="18"/>
      <c r="J47" s="41">
        <f t="shared" si="0"/>
        <v>0</v>
      </c>
      <c r="K47" s="42">
        <f t="shared" si="1"/>
        <v>0</v>
      </c>
    </row>
    <row r="48" spans="1:11" x14ac:dyDescent="0.35">
      <c r="A48" s="20" t="s">
        <v>55</v>
      </c>
      <c r="B48" s="21"/>
      <c r="C48" s="5"/>
      <c r="D48" s="37"/>
      <c r="E48" s="6"/>
      <c r="F48" s="22"/>
      <c r="G48" s="23"/>
      <c r="H48" s="45"/>
      <c r="I48" s="18"/>
      <c r="J48" s="41">
        <f t="shared" si="0"/>
        <v>0</v>
      </c>
      <c r="K48" s="42">
        <f t="shared" si="1"/>
        <v>0</v>
      </c>
    </row>
    <row r="49" spans="1:11" x14ac:dyDescent="0.35">
      <c r="A49" s="20" t="s">
        <v>56</v>
      </c>
      <c r="B49" s="21"/>
      <c r="C49" s="5"/>
      <c r="D49" s="37"/>
      <c r="E49" s="6"/>
      <c r="F49" s="22"/>
      <c r="G49" s="23"/>
      <c r="H49" s="45"/>
      <c r="I49" s="18"/>
      <c r="J49" s="41">
        <f t="shared" si="0"/>
        <v>0</v>
      </c>
      <c r="K49" s="42">
        <f t="shared" si="1"/>
        <v>0</v>
      </c>
    </row>
    <row r="50" spans="1:11" x14ac:dyDescent="0.35">
      <c r="A50" s="20" t="s">
        <v>57</v>
      </c>
      <c r="B50" s="21"/>
      <c r="C50" s="5"/>
      <c r="D50" s="37"/>
      <c r="E50" s="6"/>
      <c r="F50" s="22"/>
      <c r="G50" s="23"/>
      <c r="H50" s="45"/>
      <c r="I50" s="18"/>
      <c r="J50" s="41">
        <f t="shared" si="0"/>
        <v>0</v>
      </c>
      <c r="K50" s="42">
        <f t="shared" si="1"/>
        <v>0</v>
      </c>
    </row>
    <row r="51" spans="1:11" x14ac:dyDescent="0.35">
      <c r="A51" s="20" t="s">
        <v>58</v>
      </c>
      <c r="B51" s="21"/>
      <c r="C51" s="5"/>
      <c r="D51" s="37"/>
      <c r="E51" s="6"/>
      <c r="F51" s="22"/>
      <c r="G51" s="23"/>
      <c r="H51" s="45"/>
      <c r="I51" s="18"/>
      <c r="J51" s="41">
        <f t="shared" si="0"/>
        <v>0</v>
      </c>
      <c r="K51" s="42">
        <f t="shared" si="1"/>
        <v>0</v>
      </c>
    </row>
    <row r="52" spans="1:11" x14ac:dyDescent="0.35">
      <c r="A52" s="20" t="s">
        <v>59</v>
      </c>
      <c r="B52" s="21"/>
      <c r="C52" s="5"/>
      <c r="D52" s="37"/>
      <c r="E52" s="6"/>
      <c r="F52" s="22"/>
      <c r="G52" s="23"/>
      <c r="H52" s="45"/>
      <c r="I52" s="18"/>
      <c r="J52" s="41">
        <f t="shared" si="0"/>
        <v>0</v>
      </c>
      <c r="K52" s="42">
        <f t="shared" si="1"/>
        <v>0</v>
      </c>
    </row>
    <row r="53" spans="1:11" x14ac:dyDescent="0.35">
      <c r="A53" s="20" t="s">
        <v>60</v>
      </c>
      <c r="B53" s="21"/>
      <c r="C53" s="5"/>
      <c r="D53" s="37"/>
      <c r="E53" s="6"/>
      <c r="F53" s="22"/>
      <c r="G53" s="23"/>
      <c r="H53" s="45"/>
      <c r="I53" s="18"/>
      <c r="J53" s="41">
        <f t="shared" si="0"/>
        <v>0</v>
      </c>
      <c r="K53" s="42">
        <f t="shared" si="1"/>
        <v>0</v>
      </c>
    </row>
    <row r="54" spans="1:11" x14ac:dyDescent="0.35">
      <c r="A54" s="20" t="s">
        <v>61</v>
      </c>
      <c r="B54" s="21"/>
      <c r="C54" s="5"/>
      <c r="D54" s="37"/>
      <c r="E54" s="6"/>
      <c r="F54" s="22"/>
      <c r="G54" s="23"/>
      <c r="H54" s="45"/>
      <c r="I54" s="18"/>
      <c r="J54" s="41">
        <f t="shared" si="0"/>
        <v>0</v>
      </c>
      <c r="K54" s="42">
        <f t="shared" si="1"/>
        <v>0</v>
      </c>
    </row>
    <row r="55" spans="1:11" ht="13.15" thickBot="1" x14ac:dyDescent="0.4">
      <c r="A55" s="20" t="s">
        <v>62</v>
      </c>
      <c r="B55" s="27"/>
      <c r="C55" s="28"/>
      <c r="D55" s="38"/>
      <c r="E55" s="29"/>
      <c r="F55" s="30"/>
      <c r="G55" s="31"/>
      <c r="H55" s="46"/>
      <c r="I55" s="32"/>
      <c r="J55" s="43">
        <f t="shared" si="0"/>
        <v>0</v>
      </c>
      <c r="K55" s="44">
        <f t="shared" si="1"/>
        <v>0</v>
      </c>
    </row>
    <row r="56" spans="1:11" ht="114.75" customHeight="1" x14ac:dyDescent="0.35">
      <c r="A56" s="52" t="s">
        <v>10</v>
      </c>
      <c r="B56" s="53"/>
      <c r="C56" s="53"/>
      <c r="D56" s="53"/>
      <c r="E56" s="53"/>
      <c r="F56" s="53"/>
      <c r="G56" s="53"/>
    </row>
  </sheetData>
  <mergeCells count="3">
    <mergeCell ref="D1:E1"/>
    <mergeCell ref="H3:I3"/>
    <mergeCell ref="A56:G56"/>
  </mergeCells>
  <phoneticPr fontId="12" type="noConversion"/>
  <pageMargins left="0.7" right="0.7" top="0.78740157499999996" bottom="0.78740157499999996" header="0.3" footer="0.3"/>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4953A-50A7-4D36-B2E2-8759073EC775}">
  <dimension ref="A1"/>
  <sheetViews>
    <sheetView showGridLines="0" zoomScale="130" zoomScaleNormal="130" workbookViewId="0">
      <selection activeCell="K22" sqref="K22"/>
    </sheetView>
  </sheetViews>
  <sheetFormatPr baseColWidth="10" defaultRowHeight="12.75" x14ac:dyDescent="0.35"/>
  <sheetData/>
  <pageMargins left="0.42708333333333331" right="0.26041666666666669" top="0.78740157499999996" bottom="0.78740157499999996" header="0.3" footer="0.3"/>
  <pageSetup orientation="landscape"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A9AD0-1C12-4655-B59A-F34DBCFA4729}">
  <dimension ref="A1"/>
  <sheetViews>
    <sheetView showGridLines="0" zoomScale="130" zoomScaleNormal="130" workbookViewId="0">
      <selection activeCell="D14" sqref="D14"/>
    </sheetView>
  </sheetViews>
  <sheetFormatPr baseColWidth="10" defaultRowHeight="12.75" x14ac:dyDescent="0.35"/>
  <sheetData/>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Diagramme</vt:lpstr>
      </vt:variant>
      <vt:variant>
        <vt:i4>2</vt:i4>
      </vt:variant>
    </vt:vector>
  </HeadingPairs>
  <TitlesOfParts>
    <vt:vector size="7" baseType="lpstr">
      <vt:lpstr>Einführung</vt:lpstr>
      <vt:lpstr>Buch</vt:lpstr>
      <vt:lpstr>Daten</vt:lpstr>
      <vt:lpstr>Ampelphasentabelle</vt:lpstr>
      <vt:lpstr>Formeln</vt:lpstr>
      <vt:lpstr>Laufeffizienz</vt:lpstr>
      <vt:lpstr>Superkompensation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Jobst</dc:creator>
  <cp:lastModifiedBy>jobst</cp:lastModifiedBy>
  <cp:lastPrinted>2021-01-13T07:47:20Z</cp:lastPrinted>
  <dcterms:created xsi:type="dcterms:W3CDTF">2014-05-04T10:08:45Z</dcterms:created>
  <dcterms:modified xsi:type="dcterms:W3CDTF">2021-01-23T17:49:39Z</dcterms:modified>
</cp:coreProperties>
</file>