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530"/>
  <workbookPr defaultThemeVersion="124226"/>
  <mc:AlternateContent xmlns:mc="http://schemas.openxmlformats.org/markup-compatibility/2006">
    <mc:Choice Requires="x15">
      <x15ac:absPath xmlns:x15ac="http://schemas.microsoft.com/office/spreadsheetml/2010/11/ac" url="C:\Users\jobst\MagentaCLOUD\Dokumente\SmartRunning\aktuell_in_Bearbeitung\bereit-zum-Upload\"/>
    </mc:Choice>
  </mc:AlternateContent>
  <xr:revisionPtr revIDLastSave="0" documentId="13_ncr:1_{1A271EA2-9443-4AD6-8B69-C4A2AD73D444}" xr6:coauthVersionLast="46" xr6:coauthVersionMax="46" xr10:uidLastSave="{00000000-0000-0000-0000-000000000000}"/>
  <bookViews>
    <workbookView xWindow="-98" yWindow="-98" windowWidth="20715" windowHeight="13276" xr2:uid="{00000000-000D-0000-FFFF-FFFF00000000}"/>
  </bookViews>
  <sheets>
    <sheet name="Anleitung" sheetId="2" r:id="rId1"/>
    <sheet name="HF-max Rechner" sheetId="1" r:id="rId2"/>
    <sheet name="Borg Skala" sheetId="3" r:id="rId3"/>
    <sheet name="Buch" sheetId="4" r:id="rId4"/>
    <sheet name="Formeln"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8" i="1" l="1"/>
  <c r="C10" i="1" s="1"/>
  <c r="C11" i="1" l="1"/>
  <c r="C12" i="1"/>
  <c r="C13" i="1"/>
  <c r="C14" i="1"/>
  <c r="C15" i="1"/>
  <c r="C16" i="1"/>
  <c r="C17" i="1"/>
  <c r="C18" i="1"/>
  <c r="C19" i="1"/>
  <c r="C20" i="1"/>
  <c r="C21" i="1"/>
  <c r="C22" i="1"/>
  <c r="C23" i="1"/>
  <c r="C24" i="1"/>
  <c r="C25" i="1"/>
  <c r="C26" i="1"/>
  <c r="C27" i="1"/>
  <c r="C28" i="1"/>
  <c r="C29" i="1"/>
  <c r="C30" i="1"/>
  <c r="C31" i="1"/>
  <c r="C32" i="1"/>
  <c r="C33" i="1"/>
  <c r="C34" i="1"/>
  <c r="C35" i="1"/>
  <c r="C36" i="1"/>
  <c r="C37" i="1"/>
  <c r="C38" i="1"/>
  <c r="C39" i="1"/>
  <c r="C40" i="1"/>
  <c r="C41" i="1"/>
  <c r="C42" i="1"/>
  <c r="C43" i="1"/>
  <c r="C44" i="1"/>
  <c r="C45" i="1"/>
  <c r="C46" i="1"/>
  <c r="C47" i="1"/>
  <c r="C48" i="1"/>
  <c r="C9" i="1"/>
</calcChain>
</file>

<file path=xl/sharedStrings.xml><?xml version="1.0" encoding="utf-8"?>
<sst xmlns="http://schemas.openxmlformats.org/spreadsheetml/2006/main" count="18" uniqueCount="18">
  <si>
    <t>HF</t>
  </si>
  <si>
    <t>Prozent</t>
  </si>
  <si>
    <t>Name:</t>
  </si>
  <si>
    <t xml:space="preserve">Datum: </t>
  </si>
  <si>
    <t>(HF-Max wird automatisch berechnet)</t>
  </si>
  <si>
    <t>hier das Alter in Jahren eintragen:</t>
  </si>
  <si>
    <t>Bereich 5</t>
  </si>
  <si>
    <t>Bereich 4</t>
  </si>
  <si>
    <t>Bereich 3</t>
  </si>
  <si>
    <t>Bereich 2</t>
  </si>
  <si>
    <t>Bereich 1</t>
  </si>
  <si>
    <t>ziehmlich leicht
(Borg Skala 11)</t>
  </si>
  <si>
    <t>etwas anstrengend
(Borg Skala 13)</t>
  </si>
  <si>
    <t>anstrengend
(Borg Skala 15)</t>
  </si>
  <si>
    <t>sehr anstrengend
(Borg Skala 17)</t>
  </si>
  <si>
    <t>sehr sehr
anstrengend
(Borg Skala 19)</t>
  </si>
  <si>
    <t>HF-max Rechner</t>
  </si>
  <si>
    <t>HF-max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</si>
</sst>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2"/>
      <color theme="1"/>
      <name val="Arial"/>
      <family val="2"/>
    </font>
    <font>
      <sz val="12"/>
      <color theme="1"/>
      <name val="Arial"/>
      <family val="2"/>
    </font>
    <font>
      <b/>
      <sz val="12"/>
      <color rgb="FFFF0000"/>
      <name val="Arial"/>
      <family val="2"/>
    </font>
    <font>
      <sz val="8"/>
      <name val="Calibri"/>
      <family val="2"/>
      <scheme val="minor"/>
    </font>
    <font>
      <sz val="11"/>
      <color theme="1"/>
      <name val="Arial"/>
      <family val="2"/>
    </font>
    <font>
      <b/>
      <sz val="11"/>
      <color theme="1"/>
      <name val="Arial"/>
      <family val="2"/>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cellStyleXfs>
  <cellXfs count="29">
    <xf numFmtId="0" fontId="0" fillId="0" borderId="0" xfId="0"/>
    <xf numFmtId="0" fontId="2" fillId="0" borderId="5" xfId="0" applyFont="1" applyBorder="1" applyProtection="1">
      <protection locked="0"/>
    </xf>
    <xf numFmtId="14" fontId="2" fillId="0" borderId="5" xfId="0" applyNumberFormat="1" applyFont="1" applyBorder="1" applyAlignment="1" applyProtection="1">
      <alignment horizontal="center"/>
      <protection locked="0"/>
    </xf>
    <xf numFmtId="0" fontId="1" fillId="0" borderId="5" xfId="0" applyFont="1" applyBorder="1" applyAlignment="1" applyProtection="1">
      <alignment horizontal="right"/>
    </xf>
    <xf numFmtId="0" fontId="2" fillId="0" borderId="0" xfId="0" applyFont="1" applyProtection="1"/>
    <xf numFmtId="0" fontId="0" fillId="0" borderId="0" xfId="0" applyProtection="1"/>
    <xf numFmtId="14" fontId="0" fillId="0" borderId="0" xfId="0" applyNumberFormat="1" applyProtection="1"/>
    <xf numFmtId="0" fontId="2" fillId="0" borderId="0" xfId="0" applyFont="1" applyAlignment="1" applyProtection="1">
      <alignment horizontal="center" vertical="center"/>
    </xf>
    <xf numFmtId="0" fontId="1" fillId="0" borderId="1" xfId="0" applyFont="1" applyBorder="1" applyAlignment="1" applyProtection="1">
      <alignment horizontal="center" vertical="center"/>
    </xf>
    <xf numFmtId="0" fontId="1" fillId="0" borderId="5" xfId="0" applyFont="1" applyBorder="1" applyAlignment="1" applyProtection="1">
      <alignment horizontal="center"/>
    </xf>
    <xf numFmtId="1" fontId="3" fillId="0" borderId="1" xfId="0" applyNumberFormat="1" applyFont="1" applyBorder="1" applyAlignment="1" applyProtection="1">
      <alignment horizontal="center" vertical="center"/>
      <protection locked="0"/>
    </xf>
    <xf numFmtId="0" fontId="1" fillId="0" borderId="1" xfId="0" applyFont="1" applyBorder="1" applyAlignment="1" applyProtection="1">
      <alignment horizontal="right"/>
    </xf>
    <xf numFmtId="0" fontId="1" fillId="0" borderId="0" xfId="0" applyFont="1" applyAlignment="1" applyProtection="1">
      <alignment horizontal="center"/>
    </xf>
    <xf numFmtId="0" fontId="1" fillId="0" borderId="0" xfId="0" applyFont="1" applyBorder="1" applyAlignment="1" applyProtection="1">
      <alignment horizontal="center"/>
    </xf>
    <xf numFmtId="0" fontId="5" fillId="0" borderId="0" xfId="0" applyFont="1" applyProtection="1"/>
    <xf numFmtId="1" fontId="5" fillId="0" borderId="1" xfId="0" applyNumberFormat="1" applyFont="1" applyBorder="1" applyAlignment="1" applyProtection="1">
      <alignment horizontal="center" vertical="center"/>
    </xf>
    <xf numFmtId="0" fontId="5" fillId="0" borderId="1" xfId="0" applyFont="1" applyBorder="1" applyAlignment="1" applyProtection="1">
      <alignment horizontal="center" vertical="center"/>
    </xf>
    <xf numFmtId="0" fontId="0" fillId="0" borderId="0" xfId="0" applyFont="1" applyProtection="1"/>
    <xf numFmtId="0" fontId="6" fillId="0" borderId="1" xfId="0" applyFont="1" applyBorder="1" applyAlignment="1" applyProtection="1">
      <alignment horizontal="center" vertical="center"/>
    </xf>
    <xf numFmtId="0" fontId="1" fillId="0" borderId="0" xfId="0" applyFont="1" applyAlignment="1" applyProtection="1">
      <alignment horizontal="right"/>
    </xf>
    <xf numFmtId="0" fontId="1" fillId="0" borderId="1" xfId="0" applyFont="1" applyBorder="1" applyAlignment="1" applyProtection="1">
      <alignment horizontal="center"/>
    </xf>
    <xf numFmtId="0" fontId="5" fillId="0" borderId="1" xfId="0" applyFont="1" applyBorder="1" applyAlignment="1" applyProtection="1">
      <alignment horizontal="center" vertical="center" wrapText="1"/>
    </xf>
    <xf numFmtId="0" fontId="5" fillId="0" borderId="1" xfId="0" applyFont="1" applyBorder="1" applyAlignment="1" applyProtection="1">
      <alignment horizontal="center" vertical="center"/>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2" fillId="0" borderId="2" xfId="0" applyFont="1" applyBorder="1" applyAlignment="1" applyProtection="1">
      <alignment horizontal="center" vertical="center" wrapText="1"/>
    </xf>
    <xf numFmtId="0" fontId="2" fillId="0" borderId="3" xfId="0" applyFont="1" applyBorder="1" applyAlignment="1" applyProtection="1">
      <alignment horizontal="center" vertical="center"/>
    </xf>
    <xf numFmtId="0" fontId="2" fillId="0" borderId="4" xfId="0" applyFont="1" applyBorder="1" applyAlignment="1" applyProtection="1">
      <alignment horizontal="center" vertical="center"/>
    </xf>
  </cellXfs>
  <cellStyles count="1">
    <cellStyle name="Standard"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mart-running.de"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www.smart-running.de" TargetMode="External"/></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hyperlink" Target="http://www.smart-running.de" TargetMode="External"/></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0</xdr:col>
      <xdr:colOff>314324</xdr:colOff>
      <xdr:row>0</xdr:row>
      <xdr:rowOff>171449</xdr:rowOff>
    </xdr:from>
    <xdr:to>
      <xdr:col>11</xdr:col>
      <xdr:colOff>381000</xdr:colOff>
      <xdr:row>72</xdr:row>
      <xdr:rowOff>133350</xdr:rowOff>
    </xdr:to>
    <xdr:sp macro="" textlink="">
      <xdr:nvSpPr>
        <xdr:cNvPr id="2" name="Textfeld 1">
          <a:extLst>
            <a:ext uri="{FF2B5EF4-FFF2-40B4-BE49-F238E27FC236}">
              <a16:creationId xmlns:a16="http://schemas.microsoft.com/office/drawing/2014/main" id="{1AE4864A-DBB0-45B4-A901-E835BEE33B6C}"/>
            </a:ext>
          </a:extLst>
        </xdr:cNvPr>
        <xdr:cNvSpPr txBox="1"/>
      </xdr:nvSpPr>
      <xdr:spPr>
        <a:xfrm>
          <a:off x="314324" y="171449"/>
          <a:ext cx="8448676" cy="12992101"/>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de-DE" sz="1100"/>
        </a:p>
        <a:p>
          <a:endParaRPr lang="de-DE" sz="1100" baseline="0"/>
        </a:p>
        <a:p>
          <a:endParaRPr lang="de-DE" sz="1100" baseline="0"/>
        </a:p>
        <a:p>
          <a:endParaRPr lang="de-DE" sz="1100" baseline="0"/>
        </a:p>
        <a:p>
          <a:r>
            <a:rPr lang="de-DE" sz="2000" b="1" baseline="0"/>
            <a:t>      Gebrauchsanleitung Maximalpuls</a:t>
          </a:r>
        </a:p>
        <a:p>
          <a:endParaRPr lang="de-DE" sz="1200" baseline="0"/>
        </a:p>
        <a:p>
          <a:r>
            <a:rPr lang="de-DE" sz="1200" baseline="0"/>
            <a:t>Vers.: 23.01.21</a:t>
          </a:r>
        </a:p>
        <a:p>
          <a:endParaRPr lang="de-DE" sz="1200"/>
        </a:p>
        <a:p>
          <a:r>
            <a:rPr lang="de-DE" sz="1400"/>
            <a:t>Mit dem Rechner zur Bestimmung der maximalen Herzfrequenz können die persönlichen Trainingsbereich</a:t>
          </a:r>
          <a:r>
            <a:rPr lang="de-DE" sz="1400" baseline="0"/>
            <a:t>e ermittelt werden.</a:t>
          </a:r>
        </a:p>
        <a:p>
          <a:endParaRPr lang="de-DE" sz="1400" baseline="0"/>
        </a:p>
        <a:p>
          <a:r>
            <a:rPr lang="de-DE" sz="1400"/>
            <a:t>Dies ist die Voraussetzung für</a:t>
          </a:r>
          <a:r>
            <a:rPr lang="de-DE" sz="1400" baseline="0"/>
            <a:t> ein erfolgreiches Smart Running Training. </a:t>
          </a:r>
        </a:p>
        <a:p>
          <a:endParaRPr lang="de-DE" sz="1400" baseline="0"/>
        </a:p>
        <a:p>
          <a:r>
            <a:rPr lang="de-DE" sz="1400" baseline="0"/>
            <a:t>Die Mischung von Trainingseinheiten mit unterschiedlichen Belastungsintensitäten und ihre individuelle Anpassung mit dem Laufampeltest garantiert die höchsten Gewinne an Gesundheit, Fitness und Leistungsfähigkeit.</a:t>
          </a:r>
        </a:p>
        <a:p>
          <a:endParaRPr lang="de-DE" sz="1400" baseline="0"/>
        </a:p>
        <a:p>
          <a:r>
            <a:rPr lang="de-DE" sz="1400" baseline="0"/>
            <a:t>Die maximale Herzfrequenz (HF-max), auch Maximalpuls genannt, ist die höchste Anzahl von Herzschlägen pro Minute, die ein Mensch bei maximaler Anstrengung erreichen kann. Die </a:t>
          </a:r>
          <a:r>
            <a:rPr lang="de-DE" sz="1400" baseline="0">
              <a:solidFill>
                <a:schemeClr val="dk1"/>
              </a:solidFill>
              <a:effectLst/>
              <a:latin typeface="+mn-lt"/>
              <a:ea typeface="+mn-ea"/>
              <a:cs typeface="+mn-cs"/>
            </a:rPr>
            <a:t>HF-max verringert sich stetig mit dem Alter und kann zwischen Personen gleichen Alters stark variieren.</a:t>
          </a:r>
        </a:p>
        <a:p>
          <a:endParaRPr lang="de-DE" sz="1400" baseline="0">
            <a:solidFill>
              <a:schemeClr val="dk1"/>
            </a:solidFill>
            <a:effectLst/>
            <a:latin typeface="+mn-lt"/>
            <a:ea typeface="+mn-ea"/>
            <a:cs typeface="+mn-cs"/>
          </a:endParaRPr>
        </a:p>
        <a:p>
          <a:r>
            <a:rPr lang="de-DE" sz="1400" baseline="0">
              <a:solidFill>
                <a:schemeClr val="dk1"/>
              </a:solidFill>
              <a:effectLst/>
              <a:latin typeface="+mn-lt"/>
              <a:ea typeface="+mn-ea"/>
              <a:cs typeface="+mn-cs"/>
            </a:rPr>
            <a:t>Es gibt verschiedene Formeln zur Berechnung der HF-max. In diesem HF-max Rechner wird eine Formel angewendet, die in Wikipedia unter dem Stichwort "Maximalpuls" beschrieben wird. Sie lautet: </a:t>
          </a:r>
        </a:p>
        <a:p>
          <a:r>
            <a:rPr lang="de-DE" sz="1400" b="0" i="0">
              <a:solidFill>
                <a:schemeClr val="dk1"/>
              </a:solidFill>
              <a:effectLst/>
              <a:latin typeface="+mn-lt"/>
              <a:ea typeface="+mn-ea"/>
              <a:cs typeface="+mn-cs"/>
            </a:rPr>
            <a:t>Maximalpuls = 208 − 0,7 × Lebensalter in Jahren.</a:t>
          </a:r>
        </a:p>
        <a:p>
          <a:endParaRPr lang="de-DE" sz="1400" b="0" i="0" baseline="0">
            <a:solidFill>
              <a:schemeClr val="dk1"/>
            </a:solidFill>
            <a:effectLst/>
            <a:latin typeface="+mn-lt"/>
            <a:ea typeface="+mn-ea"/>
            <a:cs typeface="+mn-cs"/>
          </a:endParaRPr>
        </a:p>
        <a:p>
          <a:r>
            <a:rPr lang="de-DE" sz="1400" b="0" i="0" baseline="0">
              <a:solidFill>
                <a:schemeClr val="dk1"/>
              </a:solidFill>
              <a:effectLst/>
              <a:latin typeface="+mn-lt"/>
              <a:ea typeface="+mn-ea"/>
              <a:cs typeface="+mn-cs"/>
            </a:rPr>
            <a:t>Vom Maximalpuls werden Trainingsbereiche mit unterschiedlicher Intensität abgeleitet. Sie werden in Prozent der </a:t>
          </a:r>
          <a:r>
            <a:rPr lang="de-DE" sz="1400" baseline="0">
              <a:solidFill>
                <a:schemeClr val="dk1"/>
              </a:solidFill>
              <a:effectLst/>
              <a:latin typeface="+mn-lt"/>
              <a:ea typeface="+mn-ea"/>
              <a:cs typeface="+mn-cs"/>
            </a:rPr>
            <a:t>HF-max angegeben, da die Prozentwerte über die Veränderungen des persönlichen Alters und zwischen gleichaltrigen Personen mit unterschiedlichem Maximalpuls vergleichbar sind.</a:t>
          </a:r>
        </a:p>
        <a:p>
          <a:endParaRPr lang="de-DE" sz="1400" baseline="0">
            <a:solidFill>
              <a:schemeClr val="dk1"/>
            </a:solidFill>
            <a:effectLst/>
            <a:latin typeface="+mn-lt"/>
            <a:ea typeface="+mn-ea"/>
            <a:cs typeface="+mn-cs"/>
          </a:endParaRPr>
        </a:p>
        <a:p>
          <a:r>
            <a:rPr lang="de-DE" sz="1400" baseline="0">
              <a:solidFill>
                <a:schemeClr val="dk1"/>
              </a:solidFill>
              <a:effectLst/>
              <a:latin typeface="+mn-lt"/>
              <a:ea typeface="+mn-ea"/>
              <a:cs typeface="+mn-cs"/>
            </a:rPr>
            <a:t>Die mit einer Pulsuhr gemessene reale Belastung für den Körper und die gefühlte Belastung können stark voneinander abweichen. Das Körpergefühl unterliegt großen Verzerrungen der Wahrnehmung. Das Körpergefühl muss für das Training erst geschult werden, und selbst ein sehr gut geschultes Körpergefühl kann durch den Kopf weitgehend ausgehebelt werden. Dieses Problem führt häufig zu Trainingsfehlern, die mitunter gravierende negative Auswirkungen für den Trainingserfolg und die Gesundheit haben.</a:t>
          </a:r>
        </a:p>
        <a:p>
          <a:endParaRPr lang="de-DE" sz="1400" baseline="0">
            <a:solidFill>
              <a:schemeClr val="dk1"/>
            </a:solidFill>
            <a:effectLst/>
            <a:latin typeface="+mn-lt"/>
            <a:ea typeface="+mn-ea"/>
            <a:cs typeface="+mn-cs"/>
          </a:endParaRPr>
        </a:p>
        <a:p>
          <a:r>
            <a:rPr lang="de-DE" sz="1400" baseline="0">
              <a:solidFill>
                <a:schemeClr val="dk1"/>
              </a:solidFill>
              <a:effectLst/>
              <a:latin typeface="+mn-lt"/>
              <a:ea typeface="+mn-ea"/>
              <a:cs typeface="+mn-cs"/>
            </a:rPr>
            <a:t>Zur Schulung des Körpergefühls ist im HF-max Rechner eine Skala zur Einschätzung der gefühlten Intensität der Trainingsbelastung integriert. Die Skala wurde vom schwedischen Wissenschaftler Gunnar Borg Ende der 50-er Jahre entwickelt und hat sich als Standardverfahren in der Trainingswissenschaft und -praxis etabliert. Die Skala umfasst 20 Stufen. Der höchste Wert 20 wird bei maximaler Ausbelastung erreicht und entspricht dem Maximalpuls. Auf dem nächsten Tabellenblatt stehen weitere Erläuterungen zum Gebrauch der Borg Skala. </a:t>
          </a:r>
        </a:p>
        <a:p>
          <a:endParaRPr lang="de-DE" sz="1400" baseline="0">
            <a:solidFill>
              <a:schemeClr val="dk1"/>
            </a:solidFill>
            <a:effectLst/>
            <a:latin typeface="+mn-lt"/>
            <a:ea typeface="+mn-ea"/>
            <a:cs typeface="+mn-cs"/>
          </a:endParaRPr>
        </a:p>
        <a:p>
          <a:r>
            <a:rPr lang="de-DE" sz="1400" baseline="0">
              <a:solidFill>
                <a:schemeClr val="dk1"/>
              </a:solidFill>
              <a:effectLst/>
              <a:latin typeface="+mn-lt"/>
              <a:ea typeface="+mn-ea"/>
              <a:cs typeface="+mn-cs"/>
            </a:rPr>
            <a:t>In der HF-max Tabelle werden die Werte der Herzfrequenz in fünf Bereiche aufgeteilt. Sie definieren den Rahmen für die verschiedenen Trainingsmethoden, die im Smart Running Buch in den Kapiteln 7 und 8 vorgestellt werden. Die fünf Bereiche der Herzfrequenz können in der Pulsuhr eingestellt werden. Die automatischen Zusammenfassungen und graphischen Darstellungen des Trainings durch die Pulsuhr geben dann einen guten Überblick und Orientierung für das Training.</a:t>
          </a:r>
        </a:p>
        <a:p>
          <a:endParaRPr lang="de-DE" sz="1400" baseline="0">
            <a:solidFill>
              <a:schemeClr val="dk1"/>
            </a:solidFill>
            <a:effectLst/>
            <a:latin typeface="+mn-lt"/>
            <a:ea typeface="+mn-ea"/>
            <a:cs typeface="+mn-cs"/>
          </a:endParaRPr>
        </a:p>
        <a:p>
          <a:r>
            <a:rPr lang="de-DE" sz="1400" baseline="0">
              <a:solidFill>
                <a:schemeClr val="dk1"/>
              </a:solidFill>
              <a:effectLst/>
              <a:latin typeface="+mn-lt"/>
              <a:ea typeface="+mn-ea"/>
              <a:cs typeface="+mn-cs"/>
            </a:rPr>
            <a:t>Der mit Formeln berechnete Maximalpuls kann vom wahren Maximalpuls aufgrund individueller Unterschiede deutlich abweichen. Das beste Ergebnis liefert daher der Maximalpulstest, bei dem sich die Person bis zur Grenze der maximalen Anstrengung komplett ausbelastet. Dieser Test ist aber nur für herzgesunde Menschen geeignet, deren Herzgesundheit zuvor medizinisch abgeklärt wurde. Für den Maximalpulstest bedarf es etwas Erfahrung und für ungeübte eine fachgerechte Anleitung. Der so ermittelte Maximalpuls kann dann in der Tabelle im Feld C8 statt der Formel eingetragen werden. </a:t>
          </a:r>
        </a:p>
        <a:p>
          <a:endParaRPr lang="de-DE" sz="1400" baseline="0">
            <a:solidFill>
              <a:schemeClr val="dk1"/>
            </a:solidFill>
            <a:effectLst/>
            <a:latin typeface="+mn-lt"/>
            <a:ea typeface="+mn-ea"/>
            <a:cs typeface="+mn-cs"/>
          </a:endParaRPr>
        </a:p>
        <a:p>
          <a:r>
            <a:rPr lang="de-DE" sz="1400" b="0" i="0" baseline="0">
              <a:solidFill>
                <a:schemeClr val="dk1"/>
              </a:solidFill>
              <a:effectLst/>
              <a:latin typeface="+mn-lt"/>
              <a:ea typeface="+mn-ea"/>
              <a:cs typeface="+mn-cs"/>
            </a:rPr>
            <a:t>Zur </a:t>
          </a:r>
          <a:r>
            <a:rPr lang="de-DE" sz="1400" b="0" i="0" u="sng" baseline="0">
              <a:solidFill>
                <a:schemeClr val="dk1"/>
              </a:solidFill>
              <a:effectLst/>
              <a:latin typeface="+mn-lt"/>
              <a:ea typeface="+mn-ea"/>
              <a:cs typeface="+mn-cs"/>
            </a:rPr>
            <a:t>Navigation</a:t>
          </a:r>
          <a:r>
            <a:rPr lang="de-DE" sz="1400" b="0" i="0" baseline="0">
              <a:solidFill>
                <a:schemeClr val="dk1"/>
              </a:solidFill>
              <a:effectLst/>
              <a:latin typeface="+mn-lt"/>
              <a:ea typeface="+mn-ea"/>
              <a:cs typeface="+mn-cs"/>
            </a:rPr>
            <a:t> zwischen den einzelnen Tabellenblättern klicken Sie bitte auf die Reiter am unteren Rand. Über den Schieberegler unten rechts können sie die Größe der </a:t>
          </a:r>
          <a:r>
            <a:rPr lang="de-DE" sz="1400" b="0" i="0" u="sng" baseline="0">
              <a:solidFill>
                <a:schemeClr val="dk1"/>
              </a:solidFill>
              <a:effectLst/>
              <a:latin typeface="+mn-lt"/>
              <a:ea typeface="+mn-ea"/>
              <a:cs typeface="+mn-cs"/>
            </a:rPr>
            <a:t>Ansicht zoomen</a:t>
          </a:r>
          <a:r>
            <a:rPr lang="de-DE" sz="1400" b="0" i="0" baseline="0">
              <a:solidFill>
                <a:schemeClr val="dk1"/>
              </a:solidFill>
              <a:effectLst/>
              <a:latin typeface="+mn-lt"/>
              <a:ea typeface="+mn-ea"/>
              <a:cs typeface="+mn-cs"/>
            </a:rPr>
            <a:t>. </a:t>
          </a:r>
          <a:endParaRPr lang="de-DE" sz="1400" baseline="0">
            <a:solidFill>
              <a:schemeClr val="dk1"/>
            </a:solidFill>
            <a:effectLst/>
            <a:latin typeface="+mn-lt"/>
            <a:ea typeface="+mn-ea"/>
            <a:cs typeface="+mn-cs"/>
          </a:endParaRPr>
        </a:p>
        <a:p>
          <a:endParaRPr lang="de-DE" sz="1400" baseline="0">
            <a:solidFill>
              <a:schemeClr val="dk1"/>
            </a:solidFill>
            <a:effectLst/>
            <a:latin typeface="+mn-lt"/>
            <a:ea typeface="+mn-ea"/>
            <a:cs typeface="+mn-cs"/>
          </a:endParaRPr>
        </a:p>
        <a:p>
          <a:endParaRPr lang="de-DE" sz="1100" baseline="0">
            <a:solidFill>
              <a:schemeClr val="dk1"/>
            </a:solidFill>
            <a:effectLst/>
            <a:latin typeface="+mn-lt"/>
            <a:ea typeface="+mn-ea"/>
            <a:cs typeface="+mn-cs"/>
          </a:endParaRPr>
        </a:p>
        <a:p>
          <a:endParaRPr lang="de-DE" sz="1100" baseline="0">
            <a:solidFill>
              <a:schemeClr val="dk1"/>
            </a:solidFill>
            <a:effectLst/>
            <a:latin typeface="+mn-lt"/>
            <a:ea typeface="+mn-ea"/>
            <a:cs typeface="+mn-cs"/>
          </a:endParaRPr>
        </a:p>
        <a:p>
          <a:endParaRPr lang="de-DE" sz="1100" baseline="0">
            <a:solidFill>
              <a:schemeClr val="dk1"/>
            </a:solidFill>
            <a:effectLst/>
            <a:latin typeface="+mn-lt"/>
            <a:ea typeface="+mn-ea"/>
            <a:cs typeface="+mn-cs"/>
          </a:endParaRPr>
        </a:p>
        <a:p>
          <a:endParaRPr lang="de-DE" sz="1100" baseline="0">
            <a:solidFill>
              <a:schemeClr val="dk1"/>
            </a:solidFill>
            <a:effectLst/>
            <a:latin typeface="+mn-lt"/>
            <a:ea typeface="+mn-ea"/>
            <a:cs typeface="+mn-cs"/>
          </a:endParaRPr>
        </a:p>
        <a:p>
          <a:endParaRPr lang="de-DE" sz="1100" baseline="0">
            <a:solidFill>
              <a:schemeClr val="dk1"/>
            </a:solidFill>
            <a:effectLst/>
            <a:latin typeface="+mn-lt"/>
            <a:ea typeface="+mn-ea"/>
            <a:cs typeface="+mn-cs"/>
          </a:endParaRPr>
        </a:p>
        <a:p>
          <a:endParaRPr lang="de-DE" sz="1100"/>
        </a:p>
      </xdr:txBody>
    </xdr:sp>
    <xdr:clientData/>
  </xdr:twoCellAnchor>
  <xdr:twoCellAnchor editAs="oneCell">
    <xdr:from>
      <xdr:col>6</xdr:col>
      <xdr:colOff>676274</xdr:colOff>
      <xdr:row>2</xdr:row>
      <xdr:rowOff>61912</xdr:rowOff>
    </xdr:from>
    <xdr:to>
      <xdr:col>10</xdr:col>
      <xdr:colOff>68711</xdr:colOff>
      <xdr:row>8</xdr:row>
      <xdr:rowOff>171451</xdr:rowOff>
    </xdr:to>
    <xdr:pic>
      <xdr:nvPicPr>
        <xdr:cNvPr id="3" name="Grafik 2">
          <a:hlinkClick xmlns:r="http://schemas.openxmlformats.org/officeDocument/2006/relationships" r:id="rId1"/>
          <a:extLst>
            <a:ext uri="{FF2B5EF4-FFF2-40B4-BE49-F238E27FC236}">
              <a16:creationId xmlns:a16="http://schemas.microsoft.com/office/drawing/2014/main" id="{24D351E9-EFBA-4399-B5D7-827A2010C05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248274" y="423862"/>
          <a:ext cx="2440437" cy="11953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206966</xdr:colOff>
      <xdr:row>3</xdr:row>
      <xdr:rowOff>33338</xdr:rowOff>
    </xdr:from>
    <xdr:to>
      <xdr:col>1</xdr:col>
      <xdr:colOff>1607051</xdr:colOff>
      <xdr:row>6</xdr:row>
      <xdr:rowOff>133348</xdr:rowOff>
    </xdr:to>
    <xdr:pic>
      <xdr:nvPicPr>
        <xdr:cNvPr id="4" name="Grafik 3">
          <a:hlinkClick xmlns:r="http://schemas.openxmlformats.org/officeDocument/2006/relationships" r:id="rId1"/>
          <a:extLst>
            <a:ext uri="{FF2B5EF4-FFF2-40B4-BE49-F238E27FC236}">
              <a16:creationId xmlns:a16="http://schemas.microsoft.com/office/drawing/2014/main" id="{E485A167-0967-422F-AA47-8729F7645E1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21366" y="604838"/>
          <a:ext cx="1400085" cy="68579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14</xdr:row>
      <xdr:rowOff>95250</xdr:rowOff>
    </xdr:from>
    <xdr:to>
      <xdr:col>13</xdr:col>
      <xdr:colOff>246485</xdr:colOff>
      <xdr:row>41</xdr:row>
      <xdr:rowOff>47040</xdr:rowOff>
    </xdr:to>
    <xdr:pic>
      <xdr:nvPicPr>
        <xdr:cNvPr id="2" name="Grafik 1">
          <a:extLst>
            <a:ext uri="{FF2B5EF4-FFF2-40B4-BE49-F238E27FC236}">
              <a16:creationId xmlns:a16="http://schemas.microsoft.com/office/drawing/2014/main" id="{0A1D0334-90A6-4DBC-87E2-52CEDF50622F}"/>
            </a:ext>
          </a:extLst>
        </xdr:cNvPr>
        <xdr:cNvPicPr>
          <a:picLocks noChangeAspect="1"/>
        </xdr:cNvPicPr>
      </xdr:nvPicPr>
      <xdr:blipFill>
        <a:blip xmlns:r="http://schemas.openxmlformats.org/officeDocument/2006/relationships" r:embed="rId1"/>
        <a:stretch>
          <a:fillRect/>
        </a:stretch>
      </xdr:blipFill>
      <xdr:spPr>
        <a:xfrm>
          <a:off x="66675" y="2762250"/>
          <a:ext cx="10085810" cy="5095290"/>
        </a:xfrm>
        <a:prstGeom prst="rect">
          <a:avLst/>
        </a:prstGeom>
      </xdr:spPr>
    </xdr:pic>
    <xdr:clientData/>
  </xdr:twoCellAnchor>
  <xdr:twoCellAnchor>
    <xdr:from>
      <xdr:col>1</xdr:col>
      <xdr:colOff>138113</xdr:colOff>
      <xdr:row>2</xdr:row>
      <xdr:rowOff>0</xdr:rowOff>
    </xdr:from>
    <xdr:to>
      <xdr:col>11</xdr:col>
      <xdr:colOff>681038</xdr:colOff>
      <xdr:row>11</xdr:row>
      <xdr:rowOff>133350</xdr:rowOff>
    </xdr:to>
    <xdr:sp macro="" textlink="">
      <xdr:nvSpPr>
        <xdr:cNvPr id="3" name="Textfeld 2">
          <a:extLst>
            <a:ext uri="{FF2B5EF4-FFF2-40B4-BE49-F238E27FC236}">
              <a16:creationId xmlns:a16="http://schemas.microsoft.com/office/drawing/2014/main" id="{B8BA77A1-D181-42B0-9187-4EC939529072}"/>
            </a:ext>
          </a:extLst>
        </xdr:cNvPr>
        <xdr:cNvSpPr txBox="1"/>
      </xdr:nvSpPr>
      <xdr:spPr>
        <a:xfrm>
          <a:off x="900113" y="381000"/>
          <a:ext cx="8162925" cy="1847850"/>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de-DE" sz="1800"/>
        </a:p>
        <a:p>
          <a:pPr algn="ctr"/>
          <a:r>
            <a:rPr lang="de-DE" sz="1800"/>
            <a:t>Die folgende Anleitung zum Gebrauch der Borg-Skala</a:t>
          </a:r>
          <a:r>
            <a:rPr lang="de-DE" sz="1800" baseline="0"/>
            <a:t> erleichert die Orientierung.</a:t>
          </a:r>
        </a:p>
        <a:p>
          <a:pPr algn="ctr"/>
          <a:endParaRPr lang="de-DE" sz="1800" baseline="0"/>
        </a:p>
        <a:p>
          <a:pPr algn="ctr"/>
          <a:r>
            <a:rPr lang="de-DE" sz="1800" baseline="0"/>
            <a:t>Die Borg-Skala wird auch RPE-Skala genannt  (RPE = </a:t>
          </a:r>
          <a:r>
            <a:rPr lang="de-DE" sz="1800"/>
            <a:t>Received Perception of Exertion).</a:t>
          </a:r>
        </a:p>
        <a:p>
          <a:pPr marL="0" marR="0" lvl="0" indent="0" algn="ctr" defTabSz="914400" eaLnBrk="1" fontAlgn="auto" latinLnBrk="0" hangingPunct="1">
            <a:lnSpc>
              <a:spcPct val="100000"/>
            </a:lnSpc>
            <a:spcBef>
              <a:spcPts val="0"/>
            </a:spcBef>
            <a:spcAft>
              <a:spcPts val="0"/>
            </a:spcAft>
            <a:buClrTx/>
            <a:buSzTx/>
            <a:buFontTx/>
            <a:buNone/>
            <a:tabLst/>
            <a:defRPr/>
          </a:pPr>
          <a:endParaRPr lang="de-DE" sz="1100"/>
        </a:p>
        <a:p>
          <a:pPr marL="0" marR="0" lvl="0" indent="0" algn="ctr" defTabSz="914400" eaLnBrk="1" fontAlgn="auto" latinLnBrk="0" hangingPunct="1">
            <a:lnSpc>
              <a:spcPct val="100000"/>
            </a:lnSpc>
            <a:spcBef>
              <a:spcPts val="0"/>
            </a:spcBef>
            <a:spcAft>
              <a:spcPts val="0"/>
            </a:spcAft>
            <a:buClrTx/>
            <a:buSzTx/>
            <a:buFontTx/>
            <a:buNone/>
            <a:tabLst/>
            <a:defRPr/>
          </a:pPr>
          <a:r>
            <a:rPr lang="de-DE" sz="1100"/>
            <a:t>Mehr</a:t>
          </a:r>
          <a:r>
            <a:rPr lang="de-DE" sz="1100" baseline="0"/>
            <a:t> zur Borg-Skala unter: https://de.wikipedia.org/wiki/Belastungsempfinden</a:t>
          </a:r>
          <a:endParaRPr lang="de-DE" sz="18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457200</xdr:colOff>
      <xdr:row>2</xdr:row>
      <xdr:rowOff>4763</xdr:rowOff>
    </xdr:from>
    <xdr:to>
      <xdr:col>11</xdr:col>
      <xdr:colOff>666750</xdr:colOff>
      <xdr:row>43</xdr:row>
      <xdr:rowOff>80963</xdr:rowOff>
    </xdr:to>
    <xdr:sp macro="" textlink="">
      <xdr:nvSpPr>
        <xdr:cNvPr id="2" name="Textfeld 1">
          <a:extLst>
            <a:ext uri="{FF2B5EF4-FFF2-40B4-BE49-F238E27FC236}">
              <a16:creationId xmlns:a16="http://schemas.microsoft.com/office/drawing/2014/main" id="{3AAF01F0-732C-4FF7-B88C-EE1BE60A9B0D}"/>
            </a:ext>
          </a:extLst>
        </xdr:cNvPr>
        <xdr:cNvSpPr txBox="1"/>
      </xdr:nvSpPr>
      <xdr:spPr>
        <a:xfrm>
          <a:off x="457200" y="366713"/>
          <a:ext cx="8591550" cy="7496175"/>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de-DE" sz="1100"/>
        </a:p>
        <a:p>
          <a:endParaRPr lang="de-DE" sz="1100"/>
        </a:p>
        <a:p>
          <a:r>
            <a:rPr lang="de-DE" sz="2400" b="1"/>
            <a:t>Smart Running</a:t>
          </a:r>
        </a:p>
        <a:p>
          <a:endParaRPr lang="de-DE" sz="1400"/>
        </a:p>
        <a:p>
          <a:endParaRPr lang="de-DE" sz="1400"/>
        </a:p>
        <a:p>
          <a:r>
            <a:rPr lang="de-DE" sz="1400" b="0" i="0">
              <a:solidFill>
                <a:schemeClr val="dk1"/>
              </a:solidFill>
              <a:effectLst/>
              <a:latin typeface="+mn-lt"/>
              <a:ea typeface="+mn-ea"/>
              <a:cs typeface="+mn-cs"/>
            </a:rPr>
            <a:t>Smart Running ist ein neues, innovatives und zukunftweisendes Lauftraining zur Steigerung von Gesundheit, Lebensfreude und Leistungsfähigkeit. </a:t>
          </a:r>
          <a:br>
            <a:rPr lang="de-DE" sz="1400" b="0" i="0">
              <a:solidFill>
                <a:schemeClr val="dk1"/>
              </a:solidFill>
              <a:effectLst/>
              <a:latin typeface="+mn-lt"/>
              <a:ea typeface="+mn-ea"/>
              <a:cs typeface="+mn-cs"/>
            </a:rPr>
          </a:br>
          <a:endParaRPr lang="de-DE" sz="1400" b="0" i="0">
            <a:solidFill>
              <a:schemeClr val="dk1"/>
            </a:solidFill>
            <a:effectLst/>
            <a:latin typeface="+mn-lt"/>
            <a:ea typeface="+mn-ea"/>
            <a:cs typeface="+mn-cs"/>
          </a:endParaRPr>
        </a:p>
        <a:p>
          <a:r>
            <a:rPr lang="de-DE" sz="1400" b="0" i="0">
              <a:solidFill>
                <a:schemeClr val="dk1"/>
              </a:solidFill>
              <a:effectLst/>
              <a:latin typeface="+mn-lt"/>
              <a:ea typeface="+mn-ea"/>
              <a:cs typeface="+mn-cs"/>
            </a:rPr>
            <a:t>Smart Running ist für alle Menschen, die sich für ihre Gesundheit interessieren: Menschen von jung bis alt, gesunde Menschen und Menschen mit gesundheitlichen Einschränkungen, untrainierte und trainierte Menschen, Menschen ohne und mit sportlichen Ambitionen.</a:t>
          </a:r>
          <a:br>
            <a:rPr lang="de-DE" sz="1400" b="0" i="0">
              <a:solidFill>
                <a:schemeClr val="dk1"/>
              </a:solidFill>
              <a:effectLst/>
              <a:latin typeface="+mn-lt"/>
              <a:ea typeface="+mn-ea"/>
              <a:cs typeface="+mn-cs"/>
            </a:rPr>
          </a:br>
          <a:endParaRPr lang="de-DE" sz="1400" b="0" i="0">
            <a:solidFill>
              <a:schemeClr val="dk1"/>
            </a:solidFill>
            <a:effectLst/>
            <a:latin typeface="+mn-lt"/>
            <a:ea typeface="+mn-ea"/>
            <a:cs typeface="+mn-cs"/>
          </a:endParaRPr>
        </a:p>
        <a:p>
          <a:r>
            <a:rPr lang="de-DE" sz="1400" b="0" i="0">
              <a:solidFill>
                <a:schemeClr val="dk1"/>
              </a:solidFill>
              <a:effectLst/>
              <a:latin typeface="+mn-lt"/>
              <a:ea typeface="+mn-ea"/>
              <a:cs typeface="+mn-cs"/>
            </a:rPr>
            <a:t>Smart Running ist nachhaltig, weil es auf die gesamte Lebensspanne ausgerichtet ist und sich in besonderer Weise den Herausforderungen der Langlebigkeit stellt.</a:t>
          </a:r>
        </a:p>
        <a:p>
          <a:endParaRPr lang="de-DE" sz="1400"/>
        </a:p>
        <a:p>
          <a:r>
            <a:rPr lang="de-DE" sz="1400"/>
            <a:t>Nähere</a:t>
          </a:r>
          <a:r>
            <a:rPr lang="de-DE" sz="1400" baseline="0"/>
            <a:t> Informationen finden Sie unter</a:t>
          </a:r>
        </a:p>
        <a:p>
          <a:endParaRPr lang="de-DE" sz="1400" baseline="0"/>
        </a:p>
        <a:p>
          <a:r>
            <a:rPr lang="de-DE" sz="1400" b="1" baseline="0"/>
            <a:t>www.smart-running.de</a:t>
          </a:r>
        </a:p>
        <a:p>
          <a:endParaRPr lang="de-DE" sz="1400" baseline="0"/>
        </a:p>
        <a:p>
          <a:r>
            <a:rPr lang="de-DE" sz="1400" baseline="0"/>
            <a:t>und im Buch</a:t>
          </a:r>
          <a:endParaRPr lang="de-DE" sz="1400"/>
        </a:p>
        <a:p>
          <a:endParaRPr lang="de-DE" sz="1400"/>
        </a:p>
        <a:p>
          <a:endParaRPr lang="de-DE" sz="1400"/>
        </a:p>
        <a:p>
          <a:r>
            <a:rPr lang="de-DE" sz="1400" b="1"/>
            <a:t>Buchinformation:</a:t>
          </a:r>
        </a:p>
        <a:p>
          <a:endParaRPr lang="de-DE" sz="1400"/>
        </a:p>
        <a:p>
          <a:r>
            <a:rPr lang="de-DE" sz="1400" b="0" i="0">
              <a:solidFill>
                <a:schemeClr val="dk1"/>
              </a:solidFill>
              <a:effectLst/>
              <a:latin typeface="+mn-lt"/>
              <a:ea typeface="+mn-ea"/>
              <a:cs typeface="+mn-cs"/>
            </a:rPr>
            <a:t>Titel: Smart Running</a:t>
          </a:r>
        </a:p>
        <a:p>
          <a:r>
            <a:rPr lang="de-DE" sz="1400" b="0" i="0">
              <a:solidFill>
                <a:schemeClr val="dk1"/>
              </a:solidFill>
              <a:effectLst/>
              <a:latin typeface="+mn-lt"/>
              <a:ea typeface="+mn-ea"/>
              <a:cs typeface="+mn-cs"/>
            </a:rPr>
            <a:t>Autor: Dr. Jobst Scherler</a:t>
          </a:r>
        </a:p>
        <a:p>
          <a:r>
            <a:rPr lang="de-DE" sz="1400" b="0" i="0">
              <a:solidFill>
                <a:schemeClr val="dk1"/>
              </a:solidFill>
              <a:effectLst/>
              <a:latin typeface="+mn-lt"/>
              <a:ea typeface="+mn-ea"/>
              <a:cs typeface="+mn-cs"/>
            </a:rPr>
            <a:t>Buch: 9,90 €    E-Book: 4,99 €   Seitenzahl: 212</a:t>
          </a:r>
        </a:p>
        <a:p>
          <a:r>
            <a:rPr lang="de-DE" sz="1400" b="0" i="0">
              <a:solidFill>
                <a:schemeClr val="dk1"/>
              </a:solidFill>
              <a:effectLst/>
              <a:latin typeface="+mn-lt"/>
              <a:ea typeface="+mn-ea"/>
              <a:cs typeface="+mn-cs"/>
            </a:rPr>
            <a:t>Verlag: BoD – Books on Demand, Norderstedt </a:t>
          </a:r>
        </a:p>
        <a:p>
          <a:r>
            <a:rPr lang="de-DE" sz="1400" b="0" i="0">
              <a:solidFill>
                <a:schemeClr val="dk1"/>
              </a:solidFill>
              <a:effectLst/>
              <a:latin typeface="+mn-lt"/>
              <a:ea typeface="+mn-ea"/>
              <a:cs typeface="+mn-cs"/>
            </a:rPr>
            <a:t>ISBN: 9783744885515</a:t>
          </a:r>
        </a:p>
        <a:p>
          <a:endParaRPr lang="de-DE" sz="1100"/>
        </a:p>
      </xdr:txBody>
    </xdr:sp>
    <xdr:clientData/>
  </xdr:twoCellAnchor>
  <xdr:twoCellAnchor editAs="oneCell">
    <xdr:from>
      <xdr:col>5</xdr:col>
      <xdr:colOff>480746</xdr:colOff>
      <xdr:row>22</xdr:row>
      <xdr:rowOff>57151</xdr:rowOff>
    </xdr:from>
    <xdr:to>
      <xdr:col>10</xdr:col>
      <xdr:colOff>552450</xdr:colOff>
      <xdr:row>39</xdr:row>
      <xdr:rowOff>101435</xdr:rowOff>
    </xdr:to>
    <xdr:pic>
      <xdr:nvPicPr>
        <xdr:cNvPr id="7" name="Grafik 6">
          <a:hlinkClick xmlns:r="http://schemas.openxmlformats.org/officeDocument/2006/relationships" r:id="rId1"/>
          <a:extLst>
            <a:ext uri="{FF2B5EF4-FFF2-40B4-BE49-F238E27FC236}">
              <a16:creationId xmlns:a16="http://schemas.microsoft.com/office/drawing/2014/main" id="{5CE080BD-FFF6-49BC-868E-EAC142E62C4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290746" y="4038601"/>
          <a:ext cx="3881704" cy="312085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495300</xdr:colOff>
      <xdr:row>30</xdr:row>
      <xdr:rowOff>147589</xdr:rowOff>
    </xdr:from>
    <xdr:to>
      <xdr:col>8</xdr:col>
      <xdr:colOff>160457</xdr:colOff>
      <xdr:row>42</xdr:row>
      <xdr:rowOff>51776</xdr:rowOff>
    </xdr:to>
    <xdr:pic>
      <xdr:nvPicPr>
        <xdr:cNvPr id="4" name="Grafik 3">
          <a:extLst>
            <a:ext uri="{FF2B5EF4-FFF2-40B4-BE49-F238E27FC236}">
              <a16:creationId xmlns:a16="http://schemas.microsoft.com/office/drawing/2014/main" id="{3BF86029-F73A-43A5-9725-79BBB9DC15AE}"/>
            </a:ext>
          </a:extLst>
        </xdr:cNvPr>
        <xdr:cNvPicPr>
          <a:picLocks noChangeAspect="1"/>
        </xdr:cNvPicPr>
      </xdr:nvPicPr>
      <xdr:blipFill>
        <a:blip xmlns:r="http://schemas.openxmlformats.org/officeDocument/2006/relationships" r:embed="rId1"/>
        <a:stretch>
          <a:fillRect/>
        </a:stretch>
      </xdr:blipFill>
      <xdr:spPr>
        <a:xfrm>
          <a:off x="1257300" y="5576839"/>
          <a:ext cx="4999157" cy="2075887"/>
        </a:xfrm>
        <a:prstGeom prst="rect">
          <a:avLst/>
        </a:prstGeom>
      </xdr:spPr>
    </xdr:pic>
    <xdr:clientData/>
  </xdr:twoCellAnchor>
  <xdr:twoCellAnchor editAs="oneCell">
    <xdr:from>
      <xdr:col>1</xdr:col>
      <xdr:colOff>476249</xdr:colOff>
      <xdr:row>8</xdr:row>
      <xdr:rowOff>166318</xdr:rowOff>
    </xdr:from>
    <xdr:to>
      <xdr:col>8</xdr:col>
      <xdr:colOff>509588</xdr:colOff>
      <xdr:row>20</xdr:row>
      <xdr:rowOff>142391</xdr:rowOff>
    </xdr:to>
    <xdr:pic>
      <xdr:nvPicPr>
        <xdr:cNvPr id="5" name="Grafik 4">
          <a:extLst>
            <a:ext uri="{FF2B5EF4-FFF2-40B4-BE49-F238E27FC236}">
              <a16:creationId xmlns:a16="http://schemas.microsoft.com/office/drawing/2014/main" id="{82DF54A5-081C-44BC-A2F9-FC90A9A09BC3}"/>
            </a:ext>
          </a:extLst>
        </xdr:cNvPr>
        <xdr:cNvPicPr>
          <a:picLocks noChangeAspect="1"/>
        </xdr:cNvPicPr>
      </xdr:nvPicPr>
      <xdr:blipFill>
        <a:blip xmlns:r="http://schemas.openxmlformats.org/officeDocument/2006/relationships" r:embed="rId2"/>
        <a:stretch>
          <a:fillRect/>
        </a:stretch>
      </xdr:blipFill>
      <xdr:spPr>
        <a:xfrm>
          <a:off x="1238249" y="1614118"/>
          <a:ext cx="5367339" cy="2147773"/>
        </a:xfrm>
        <a:prstGeom prst="rect">
          <a:avLst/>
        </a:prstGeom>
      </xdr:spPr>
    </xdr:pic>
    <xdr:clientData/>
  </xdr:twoCellAnchor>
  <xdr:twoCellAnchor>
    <xdr:from>
      <xdr:col>0</xdr:col>
      <xdr:colOff>561975</xdr:colOff>
      <xdr:row>1</xdr:row>
      <xdr:rowOff>166688</xdr:rowOff>
    </xdr:from>
    <xdr:to>
      <xdr:col>9</xdr:col>
      <xdr:colOff>590550</xdr:colOff>
      <xdr:row>6</xdr:row>
      <xdr:rowOff>0</xdr:rowOff>
    </xdr:to>
    <xdr:sp macro="" textlink="">
      <xdr:nvSpPr>
        <xdr:cNvPr id="2" name="Textfeld 1">
          <a:extLst>
            <a:ext uri="{FF2B5EF4-FFF2-40B4-BE49-F238E27FC236}">
              <a16:creationId xmlns:a16="http://schemas.microsoft.com/office/drawing/2014/main" id="{7770C437-5240-4988-A29C-EC846035D0ED}"/>
            </a:ext>
          </a:extLst>
        </xdr:cNvPr>
        <xdr:cNvSpPr txBox="1"/>
      </xdr:nvSpPr>
      <xdr:spPr>
        <a:xfrm>
          <a:off x="561975" y="347663"/>
          <a:ext cx="6886575" cy="738187"/>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400"/>
            <a:t>Zum besseren Verständnis des HF-max Rechners</a:t>
          </a:r>
          <a:r>
            <a:rPr lang="de-DE" sz="1400" baseline="0"/>
            <a:t> werden die Formeln zur Berechnung der HF-max sowie der Zuordnung von Herzfrequenz und ihres Prozentwertes hier abgebildet.</a:t>
          </a:r>
        </a:p>
      </xdr:txBody>
    </xdr:sp>
    <xdr:clientData/>
  </xdr:twoCellAnchor>
  <xdr:twoCellAnchor>
    <xdr:from>
      <xdr:col>0</xdr:col>
      <xdr:colOff>538162</xdr:colOff>
      <xdr:row>23</xdr:row>
      <xdr:rowOff>133349</xdr:rowOff>
    </xdr:from>
    <xdr:to>
      <xdr:col>9</xdr:col>
      <xdr:colOff>566737</xdr:colOff>
      <xdr:row>27</xdr:row>
      <xdr:rowOff>114300</xdr:rowOff>
    </xdr:to>
    <xdr:sp macro="" textlink="">
      <xdr:nvSpPr>
        <xdr:cNvPr id="6" name="Textfeld 5">
          <a:extLst>
            <a:ext uri="{FF2B5EF4-FFF2-40B4-BE49-F238E27FC236}">
              <a16:creationId xmlns:a16="http://schemas.microsoft.com/office/drawing/2014/main" id="{A73865E7-0214-4B52-A853-6CCF9BD964BD}"/>
            </a:ext>
          </a:extLst>
        </xdr:cNvPr>
        <xdr:cNvSpPr txBox="1"/>
      </xdr:nvSpPr>
      <xdr:spPr>
        <a:xfrm>
          <a:off x="538162" y="4295774"/>
          <a:ext cx="6886575" cy="704851"/>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400"/>
            <a:t>Die</a:t>
          </a:r>
          <a:r>
            <a:rPr lang="de-DE" sz="1400" baseline="0"/>
            <a:t> $ Zeichen vor und nach dem C bewirken, dass der Zellbezug auf die Zelle C8 beim Kopieren der Formel per drag &amp; drop in die Zellen </a:t>
          </a:r>
          <a:r>
            <a:rPr lang="de-DE" sz="1400" baseline="0">
              <a:solidFill>
                <a:schemeClr val="dk1"/>
              </a:solidFill>
              <a:effectLst/>
              <a:latin typeface="+mn-lt"/>
              <a:ea typeface="+mn-ea"/>
              <a:cs typeface="+mn-cs"/>
            </a:rPr>
            <a:t>C10 bis C48 </a:t>
          </a:r>
          <a:r>
            <a:rPr lang="de-DE" sz="1400" baseline="0"/>
            <a:t>stets erhalten bleibt.  </a:t>
          </a:r>
          <a:endParaRPr lang="de-DE" sz="1400"/>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1ECA5-A427-4428-912D-261A34C8DABD}">
  <dimension ref="A1"/>
  <sheetViews>
    <sheetView showGridLines="0" tabSelected="1" workbookViewId="0">
      <selection activeCell="P16" sqref="P16"/>
    </sheetView>
  </sheetViews>
  <sheetFormatPr baseColWidth="10" defaultRowHeight="14.25" x14ac:dyDescent="0.45"/>
  <sheetData/>
  <pageMargins left="0.7" right="0.7" top="0.78740157499999996" bottom="0.78740157499999996"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8"/>
  <sheetViews>
    <sheetView view="pageLayout" zoomScaleNormal="100" workbookViewId="0">
      <selection activeCell="E5" sqref="E5"/>
    </sheetView>
  </sheetViews>
  <sheetFormatPr baseColWidth="10" defaultColWidth="11.3984375" defaultRowHeight="14.25" x14ac:dyDescent="0.45"/>
  <cols>
    <col min="1" max="1" width="12.73046875" style="5" customWidth="1"/>
    <col min="2" max="2" width="26" style="5" customWidth="1"/>
    <col min="3" max="4" width="11.3984375" style="5"/>
    <col min="5" max="5" width="21.3984375" style="5" customWidth="1"/>
    <col min="6" max="16384" width="11.3984375" style="5"/>
  </cols>
  <sheetData>
    <row r="1" spans="1:6" ht="15.4" x14ac:dyDescent="0.45">
      <c r="A1" s="3" t="s">
        <v>2</v>
      </c>
      <c r="B1" s="1"/>
      <c r="C1" s="4"/>
      <c r="D1" s="3" t="s">
        <v>3</v>
      </c>
      <c r="E1" s="2"/>
    </row>
    <row r="3" spans="1:6" ht="15.4" x14ac:dyDescent="0.45">
      <c r="A3" s="19" t="s">
        <v>5</v>
      </c>
      <c r="B3" s="19"/>
      <c r="C3" s="9">
        <v>0</v>
      </c>
      <c r="D3" s="5" t="s">
        <v>4</v>
      </c>
    </row>
    <row r="4" spans="1:6" ht="15.4" x14ac:dyDescent="0.45">
      <c r="A4" s="12"/>
      <c r="B4" s="12"/>
      <c r="C4" s="13"/>
    </row>
    <row r="5" spans="1:6" ht="15.4" x14ac:dyDescent="0.45">
      <c r="A5" s="4"/>
      <c r="B5" s="4"/>
      <c r="C5" s="4"/>
      <c r="D5" s="4"/>
      <c r="E5" s="4"/>
      <c r="F5" s="6"/>
    </row>
    <row r="6" spans="1:6" ht="15.4" x14ac:dyDescent="0.45">
      <c r="A6" s="4"/>
      <c r="B6" s="4"/>
      <c r="C6" s="20" t="s">
        <v>16</v>
      </c>
      <c r="D6" s="20"/>
      <c r="E6" s="4"/>
    </row>
    <row r="7" spans="1:6" ht="15.4" x14ac:dyDescent="0.45">
      <c r="A7" s="4"/>
      <c r="B7" s="7"/>
      <c r="C7" s="8" t="s">
        <v>0</v>
      </c>
      <c r="D7" s="8" t="s">
        <v>1</v>
      </c>
      <c r="E7" s="7"/>
    </row>
    <row r="8" spans="1:6" ht="15.4" x14ac:dyDescent="0.45">
      <c r="A8" s="4"/>
      <c r="B8" s="11" t="s">
        <v>17</v>
      </c>
      <c r="C8" s="10">
        <f>208-0.7*C3</f>
        <v>208</v>
      </c>
      <c r="D8" s="8">
        <v>100</v>
      </c>
      <c r="E8" s="26" t="s">
        <v>15</v>
      </c>
    </row>
    <row r="9" spans="1:6" s="17" customFormat="1" x14ac:dyDescent="0.45">
      <c r="A9" s="14"/>
      <c r="B9" s="23" t="s">
        <v>6</v>
      </c>
      <c r="C9" s="15">
        <f>(D9/100)*$C$8</f>
        <v>205.92</v>
      </c>
      <c r="D9" s="16">
        <v>99</v>
      </c>
      <c r="E9" s="27"/>
    </row>
    <row r="10" spans="1:6" s="17" customFormat="1" x14ac:dyDescent="0.45">
      <c r="A10" s="14"/>
      <c r="B10" s="24"/>
      <c r="C10" s="15">
        <f>(D10/100)*$C$8</f>
        <v>203.84</v>
      </c>
      <c r="D10" s="16">
        <v>98</v>
      </c>
      <c r="E10" s="27"/>
    </row>
    <row r="11" spans="1:6" s="17" customFormat="1" x14ac:dyDescent="0.45">
      <c r="A11" s="14"/>
      <c r="B11" s="24"/>
      <c r="C11" s="15">
        <f t="shared" ref="C11:C48" si="0">(D11/100)*$C$8</f>
        <v>201.76</v>
      </c>
      <c r="D11" s="16">
        <v>97</v>
      </c>
      <c r="E11" s="27"/>
    </row>
    <row r="12" spans="1:6" s="17" customFormat="1" x14ac:dyDescent="0.45">
      <c r="A12" s="14"/>
      <c r="B12" s="24"/>
      <c r="C12" s="15">
        <f t="shared" si="0"/>
        <v>199.68</v>
      </c>
      <c r="D12" s="16">
        <v>96</v>
      </c>
      <c r="E12" s="27"/>
    </row>
    <row r="13" spans="1:6" s="17" customFormat="1" x14ac:dyDescent="0.45">
      <c r="A13" s="14"/>
      <c r="B13" s="24"/>
      <c r="C13" s="15">
        <f t="shared" si="0"/>
        <v>197.6</v>
      </c>
      <c r="D13" s="18">
        <v>95</v>
      </c>
      <c r="E13" s="27"/>
    </row>
    <row r="14" spans="1:6" s="17" customFormat="1" x14ac:dyDescent="0.45">
      <c r="A14" s="14"/>
      <c r="B14" s="24"/>
      <c r="C14" s="15">
        <f t="shared" si="0"/>
        <v>195.51999999999998</v>
      </c>
      <c r="D14" s="16">
        <v>94</v>
      </c>
      <c r="E14" s="27"/>
    </row>
    <row r="15" spans="1:6" s="17" customFormat="1" x14ac:dyDescent="0.45">
      <c r="A15" s="14"/>
      <c r="B15" s="24"/>
      <c r="C15" s="15">
        <f t="shared" si="0"/>
        <v>193.44</v>
      </c>
      <c r="D15" s="16">
        <v>93</v>
      </c>
      <c r="E15" s="27"/>
    </row>
    <row r="16" spans="1:6" s="17" customFormat="1" x14ac:dyDescent="0.45">
      <c r="A16" s="14"/>
      <c r="B16" s="24"/>
      <c r="C16" s="15">
        <f t="shared" si="0"/>
        <v>191.36</v>
      </c>
      <c r="D16" s="16">
        <v>92</v>
      </c>
      <c r="E16" s="27"/>
    </row>
    <row r="17" spans="1:5" s="17" customFormat="1" x14ac:dyDescent="0.45">
      <c r="A17" s="14"/>
      <c r="B17" s="24"/>
      <c r="C17" s="15">
        <f t="shared" si="0"/>
        <v>189.28</v>
      </c>
      <c r="D17" s="16">
        <v>91</v>
      </c>
      <c r="E17" s="27"/>
    </row>
    <row r="18" spans="1:5" s="17" customFormat="1" x14ac:dyDescent="0.45">
      <c r="A18" s="14"/>
      <c r="B18" s="25"/>
      <c r="C18" s="15">
        <f t="shared" si="0"/>
        <v>187.20000000000002</v>
      </c>
      <c r="D18" s="18">
        <v>90</v>
      </c>
      <c r="E18" s="28"/>
    </row>
    <row r="19" spans="1:5" s="17" customFormat="1" x14ac:dyDescent="0.45">
      <c r="A19" s="14"/>
      <c r="B19" s="21" t="s">
        <v>7</v>
      </c>
      <c r="C19" s="15">
        <f t="shared" si="0"/>
        <v>185.12</v>
      </c>
      <c r="D19" s="16">
        <v>89</v>
      </c>
      <c r="E19" s="21" t="s">
        <v>14</v>
      </c>
    </row>
    <row r="20" spans="1:5" s="17" customFormat="1" x14ac:dyDescent="0.45">
      <c r="A20" s="14"/>
      <c r="B20" s="22"/>
      <c r="C20" s="15">
        <f t="shared" si="0"/>
        <v>183.04</v>
      </c>
      <c r="D20" s="16">
        <v>88</v>
      </c>
      <c r="E20" s="22"/>
    </row>
    <row r="21" spans="1:5" s="17" customFormat="1" x14ac:dyDescent="0.45">
      <c r="A21" s="14"/>
      <c r="B21" s="22"/>
      <c r="C21" s="15">
        <f t="shared" si="0"/>
        <v>180.96</v>
      </c>
      <c r="D21" s="16">
        <v>87</v>
      </c>
      <c r="E21" s="22"/>
    </row>
    <row r="22" spans="1:5" s="17" customFormat="1" x14ac:dyDescent="0.45">
      <c r="A22" s="14"/>
      <c r="B22" s="22"/>
      <c r="C22" s="15">
        <f t="shared" si="0"/>
        <v>178.88</v>
      </c>
      <c r="D22" s="16">
        <v>86</v>
      </c>
      <c r="E22" s="22"/>
    </row>
    <row r="23" spans="1:5" s="17" customFormat="1" x14ac:dyDescent="0.45">
      <c r="A23" s="14"/>
      <c r="B23" s="22"/>
      <c r="C23" s="15">
        <f t="shared" si="0"/>
        <v>176.79999999999998</v>
      </c>
      <c r="D23" s="18">
        <v>85</v>
      </c>
      <c r="E23" s="22"/>
    </row>
    <row r="24" spans="1:5" s="17" customFormat="1" x14ac:dyDescent="0.45">
      <c r="A24" s="14"/>
      <c r="B24" s="22" t="s">
        <v>8</v>
      </c>
      <c r="C24" s="15">
        <f t="shared" si="0"/>
        <v>174.72</v>
      </c>
      <c r="D24" s="16">
        <v>84</v>
      </c>
      <c r="E24" s="21" t="s">
        <v>13</v>
      </c>
    </row>
    <row r="25" spans="1:5" s="17" customFormat="1" x14ac:dyDescent="0.45">
      <c r="A25" s="14"/>
      <c r="B25" s="22"/>
      <c r="C25" s="15">
        <f t="shared" si="0"/>
        <v>172.64</v>
      </c>
      <c r="D25" s="16">
        <v>83</v>
      </c>
      <c r="E25" s="22"/>
    </row>
    <row r="26" spans="1:5" s="17" customFormat="1" x14ac:dyDescent="0.45">
      <c r="A26" s="14"/>
      <c r="B26" s="22"/>
      <c r="C26" s="15">
        <f t="shared" si="0"/>
        <v>170.56</v>
      </c>
      <c r="D26" s="16">
        <v>82</v>
      </c>
      <c r="E26" s="22"/>
    </row>
    <row r="27" spans="1:5" s="17" customFormat="1" x14ac:dyDescent="0.45">
      <c r="A27" s="14"/>
      <c r="B27" s="22"/>
      <c r="C27" s="15">
        <f t="shared" si="0"/>
        <v>168.48000000000002</v>
      </c>
      <c r="D27" s="16">
        <v>81</v>
      </c>
      <c r="E27" s="22"/>
    </row>
    <row r="28" spans="1:5" s="17" customFormat="1" x14ac:dyDescent="0.45">
      <c r="A28" s="14"/>
      <c r="B28" s="22"/>
      <c r="C28" s="15">
        <f t="shared" si="0"/>
        <v>166.4</v>
      </c>
      <c r="D28" s="18">
        <v>80</v>
      </c>
      <c r="E28" s="22"/>
    </row>
    <row r="29" spans="1:5" s="17" customFormat="1" x14ac:dyDescent="0.45">
      <c r="A29" s="14"/>
      <c r="B29" s="21" t="s">
        <v>9</v>
      </c>
      <c r="C29" s="15">
        <f t="shared" si="0"/>
        <v>164.32</v>
      </c>
      <c r="D29" s="16">
        <v>79</v>
      </c>
      <c r="E29" s="21" t="s">
        <v>12</v>
      </c>
    </row>
    <row r="30" spans="1:5" s="17" customFormat="1" x14ac:dyDescent="0.45">
      <c r="A30" s="14"/>
      <c r="B30" s="22"/>
      <c r="C30" s="15">
        <f t="shared" si="0"/>
        <v>162.24</v>
      </c>
      <c r="D30" s="16">
        <v>78</v>
      </c>
      <c r="E30" s="22"/>
    </row>
    <row r="31" spans="1:5" s="17" customFormat="1" x14ac:dyDescent="0.45">
      <c r="A31" s="14"/>
      <c r="B31" s="22"/>
      <c r="C31" s="15">
        <f t="shared" si="0"/>
        <v>160.16</v>
      </c>
      <c r="D31" s="16">
        <v>77</v>
      </c>
      <c r="E31" s="22"/>
    </row>
    <row r="32" spans="1:5" s="17" customFormat="1" x14ac:dyDescent="0.45">
      <c r="A32" s="14"/>
      <c r="B32" s="22"/>
      <c r="C32" s="15">
        <f t="shared" si="0"/>
        <v>158.08000000000001</v>
      </c>
      <c r="D32" s="16">
        <v>76</v>
      </c>
      <c r="E32" s="22"/>
    </row>
    <row r="33" spans="1:5" s="17" customFormat="1" x14ac:dyDescent="0.45">
      <c r="A33" s="14"/>
      <c r="B33" s="22"/>
      <c r="C33" s="15">
        <f t="shared" si="0"/>
        <v>156</v>
      </c>
      <c r="D33" s="16">
        <v>75</v>
      </c>
      <c r="E33" s="22"/>
    </row>
    <row r="34" spans="1:5" s="17" customFormat="1" x14ac:dyDescent="0.45">
      <c r="A34" s="14"/>
      <c r="B34" s="22"/>
      <c r="C34" s="15">
        <f t="shared" si="0"/>
        <v>153.91999999999999</v>
      </c>
      <c r="D34" s="16">
        <v>74</v>
      </c>
      <c r="E34" s="22"/>
    </row>
    <row r="35" spans="1:5" s="17" customFormat="1" x14ac:dyDescent="0.45">
      <c r="A35" s="14"/>
      <c r="B35" s="22"/>
      <c r="C35" s="15">
        <f t="shared" si="0"/>
        <v>151.84</v>
      </c>
      <c r="D35" s="16">
        <v>73</v>
      </c>
      <c r="E35" s="22"/>
    </row>
    <row r="36" spans="1:5" s="17" customFormat="1" x14ac:dyDescent="0.45">
      <c r="A36" s="14"/>
      <c r="B36" s="22"/>
      <c r="C36" s="15">
        <f t="shared" si="0"/>
        <v>149.76</v>
      </c>
      <c r="D36" s="16">
        <v>72</v>
      </c>
      <c r="E36" s="22"/>
    </row>
    <row r="37" spans="1:5" s="17" customFormat="1" x14ac:dyDescent="0.45">
      <c r="A37" s="14"/>
      <c r="B37" s="22"/>
      <c r="C37" s="15">
        <f t="shared" si="0"/>
        <v>147.68</v>
      </c>
      <c r="D37" s="18">
        <v>71</v>
      </c>
      <c r="E37" s="22"/>
    </row>
    <row r="38" spans="1:5" s="17" customFormat="1" x14ac:dyDescent="0.45">
      <c r="A38" s="14"/>
      <c r="B38" s="21" t="s">
        <v>10</v>
      </c>
      <c r="C38" s="15">
        <f t="shared" si="0"/>
        <v>145.6</v>
      </c>
      <c r="D38" s="16">
        <v>70</v>
      </c>
      <c r="E38" s="21" t="s">
        <v>11</v>
      </c>
    </row>
    <row r="39" spans="1:5" s="17" customFormat="1" x14ac:dyDescent="0.45">
      <c r="A39" s="14"/>
      <c r="B39" s="22"/>
      <c r="C39" s="15">
        <f t="shared" si="0"/>
        <v>143.51999999999998</v>
      </c>
      <c r="D39" s="16">
        <v>69</v>
      </c>
      <c r="E39" s="22"/>
    </row>
    <row r="40" spans="1:5" s="17" customFormat="1" x14ac:dyDescent="0.45">
      <c r="A40" s="14"/>
      <c r="B40" s="22"/>
      <c r="C40" s="15">
        <f t="shared" si="0"/>
        <v>141.44</v>
      </c>
      <c r="D40" s="16">
        <v>68</v>
      </c>
      <c r="E40" s="22"/>
    </row>
    <row r="41" spans="1:5" s="17" customFormat="1" x14ac:dyDescent="0.45">
      <c r="A41" s="14"/>
      <c r="B41" s="22"/>
      <c r="C41" s="15">
        <f t="shared" si="0"/>
        <v>139.36000000000001</v>
      </c>
      <c r="D41" s="16">
        <v>67</v>
      </c>
      <c r="E41" s="22"/>
    </row>
    <row r="42" spans="1:5" s="17" customFormat="1" x14ac:dyDescent="0.45">
      <c r="A42" s="14"/>
      <c r="B42" s="22"/>
      <c r="C42" s="15">
        <f t="shared" si="0"/>
        <v>137.28</v>
      </c>
      <c r="D42" s="16">
        <v>66</v>
      </c>
      <c r="E42" s="22"/>
    </row>
    <row r="43" spans="1:5" s="17" customFormat="1" x14ac:dyDescent="0.45">
      <c r="A43" s="14"/>
      <c r="B43" s="22"/>
      <c r="C43" s="15">
        <f t="shared" si="0"/>
        <v>135.20000000000002</v>
      </c>
      <c r="D43" s="16">
        <v>65</v>
      </c>
      <c r="E43" s="22"/>
    </row>
    <row r="44" spans="1:5" s="17" customFormat="1" x14ac:dyDescent="0.45">
      <c r="A44" s="14"/>
      <c r="B44" s="22"/>
      <c r="C44" s="15">
        <f t="shared" si="0"/>
        <v>133.12</v>
      </c>
      <c r="D44" s="16">
        <v>64</v>
      </c>
      <c r="E44" s="22"/>
    </row>
    <row r="45" spans="1:5" s="17" customFormat="1" x14ac:dyDescent="0.45">
      <c r="A45" s="14"/>
      <c r="B45" s="22"/>
      <c r="C45" s="15">
        <f t="shared" si="0"/>
        <v>131.04</v>
      </c>
      <c r="D45" s="16">
        <v>63</v>
      </c>
      <c r="E45" s="22"/>
    </row>
    <row r="46" spans="1:5" s="17" customFormat="1" x14ac:dyDescent="0.45">
      <c r="A46" s="14"/>
      <c r="B46" s="22"/>
      <c r="C46" s="15">
        <f t="shared" si="0"/>
        <v>128.96</v>
      </c>
      <c r="D46" s="16">
        <v>62</v>
      </c>
      <c r="E46" s="22"/>
    </row>
    <row r="47" spans="1:5" s="17" customFormat="1" x14ac:dyDescent="0.45">
      <c r="A47" s="14"/>
      <c r="B47" s="22"/>
      <c r="C47" s="15">
        <f t="shared" si="0"/>
        <v>126.88</v>
      </c>
      <c r="D47" s="16">
        <v>61</v>
      </c>
      <c r="E47" s="22"/>
    </row>
    <row r="48" spans="1:5" s="17" customFormat="1" x14ac:dyDescent="0.45">
      <c r="A48" s="14"/>
      <c r="B48" s="22"/>
      <c r="C48" s="15">
        <f t="shared" si="0"/>
        <v>124.8</v>
      </c>
      <c r="D48" s="16">
        <v>60</v>
      </c>
      <c r="E48" s="22"/>
    </row>
  </sheetData>
  <mergeCells count="12">
    <mergeCell ref="E8:E18"/>
    <mergeCell ref="B38:B48"/>
    <mergeCell ref="E19:E23"/>
    <mergeCell ref="E24:E28"/>
    <mergeCell ref="E29:E37"/>
    <mergeCell ref="E38:E48"/>
    <mergeCell ref="A3:B3"/>
    <mergeCell ref="C6:D6"/>
    <mergeCell ref="B19:B23"/>
    <mergeCell ref="B24:B28"/>
    <mergeCell ref="B29:B37"/>
    <mergeCell ref="B9:B18"/>
  </mergeCells>
  <phoneticPr fontId="4" type="noConversion"/>
  <pageMargins left="0.7" right="0.7" top="0.97916666666666663" bottom="0.79166666666666663" header="0.3" footer="0.3"/>
  <pageSetup paperSize="9" orientation="portrait" horizontalDpi="4294967293" verticalDpi="4294967293" r:id="rId1"/>
  <headerFooter>
    <oddHeader>&amp;R&amp;"-,Fett"www.smart-running.de</oddHeader>
    <oddFooter xml:space="preserve">&amp;L
&amp;C&amp;12Smart Running. Dr. Jobst Scherler. Books on Demand. ISBN 978-3-7448-8551-5
</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0ADDB4-883D-4E62-A949-C38A8425A50F}">
  <dimension ref="A1"/>
  <sheetViews>
    <sheetView showGridLines="0" workbookViewId="0">
      <selection activeCell="M12" sqref="M12"/>
    </sheetView>
  </sheetViews>
  <sheetFormatPr baseColWidth="10" defaultRowHeight="14.25" x14ac:dyDescent="0.45"/>
  <sheetData/>
  <pageMargins left="0.7" right="0.7" top="0.78740157499999996" bottom="0.78740157499999996"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24D22-7CAC-458E-817F-1D0DC223CB6D}">
  <dimension ref="A1"/>
  <sheetViews>
    <sheetView showGridLines="0" workbookViewId="0">
      <selection activeCell="M21" sqref="M21"/>
    </sheetView>
  </sheetViews>
  <sheetFormatPr baseColWidth="10" defaultRowHeight="14.25" x14ac:dyDescent="0.45"/>
  <sheetData/>
  <pageMargins left="0.7" right="0.7" top="0.78740157499999996" bottom="0.78740157499999996"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352624-D486-4DBB-9CB6-D13872FE7112}">
  <dimension ref="A1"/>
  <sheetViews>
    <sheetView showGridLines="0" workbookViewId="0">
      <selection activeCell="L11" sqref="L11"/>
    </sheetView>
  </sheetViews>
  <sheetFormatPr baseColWidth="10" defaultRowHeight="14.25" x14ac:dyDescent="0.45"/>
  <sheetData/>
  <pageMargins left="0.7" right="0.7" top="0.78740157499999996" bottom="0.78740157499999996" header="0.3" footer="0.3"/>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5</vt:i4>
      </vt:variant>
    </vt:vector>
  </HeadingPairs>
  <TitlesOfParts>
    <vt:vector size="5" baseType="lpstr">
      <vt:lpstr>Anleitung</vt:lpstr>
      <vt:lpstr>HF-max Rechner</vt:lpstr>
      <vt:lpstr>Borg Skala</vt:lpstr>
      <vt:lpstr>Buch</vt:lpstr>
      <vt:lpstr>Formeln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Jobst</dc:creator>
  <cp:lastModifiedBy>jobst</cp:lastModifiedBy>
  <cp:lastPrinted>2020-09-15T05:16:55Z</cp:lastPrinted>
  <dcterms:created xsi:type="dcterms:W3CDTF">2008-12-24T14:21:33Z</dcterms:created>
  <dcterms:modified xsi:type="dcterms:W3CDTF">2021-01-23T17:50:33Z</dcterms:modified>
</cp:coreProperties>
</file>